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egyzo\Desktop\Beleg 2020. február\2019. évi költségvetés módosítása\"/>
    </mc:Choice>
  </mc:AlternateContent>
  <xr:revisionPtr revIDLastSave="0" documentId="13_ncr:1_{CB04A67C-A075-42D8-BB14-BA5F48ADEA27}" xr6:coauthVersionLast="45" xr6:coauthVersionMax="45" xr10:uidLastSave="{00000000-0000-0000-0000-000000000000}"/>
  <bookViews>
    <workbookView xWindow="-108" yWindow="-108" windowWidth="23256" windowHeight="12576" tabRatio="599" firstSheet="4" activeTab="6" xr2:uid="{00000000-000D-0000-FFFF-FFFF00000000}"/>
  </bookViews>
  <sheets>
    <sheet name="1. melléklet" sheetId="15" r:id="rId1"/>
    <sheet name="1.1 melléklet" sheetId="44" r:id="rId2"/>
    <sheet name="1.2 melléklet" sheetId="45" r:id="rId3"/>
    <sheet name="2. melléklet" sheetId="5" r:id="rId4"/>
    <sheet name="2.1 melléklet" sheetId="46" r:id="rId5"/>
    <sheet name="2.2 melléklet" sheetId="47" r:id="rId6"/>
    <sheet name="3. melléklet" sheetId="7" r:id="rId7"/>
    <sheet name="4. melléklet" sheetId="1" r:id="rId8"/>
    <sheet name="5. melléklet" sheetId="39" r:id="rId9"/>
    <sheet name="6. melléklet" sheetId="29" r:id="rId10"/>
    <sheet name="7. melléklet" sheetId="27" r:id="rId11"/>
    <sheet name="8. melléklet" sheetId="11" r:id="rId12"/>
  </sheets>
  <definedNames>
    <definedName name="_xlnm.Print_Area" localSheetId="6">'3. melléklet'!$A$1:$I$47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4" i="7" l="1"/>
  <c r="B15" i="7"/>
  <c r="B16" i="7"/>
  <c r="B18" i="7"/>
  <c r="B19" i="7"/>
  <c r="B21" i="7"/>
  <c r="B22" i="7"/>
  <c r="B23" i="7"/>
  <c r="B25" i="7"/>
  <c r="B27" i="7"/>
  <c r="B28" i="7"/>
  <c r="B30" i="7"/>
  <c r="B31" i="7"/>
  <c r="B33" i="7"/>
  <c r="B34" i="7"/>
  <c r="B12" i="7"/>
  <c r="C35" i="7" l="1"/>
  <c r="D35" i="7"/>
  <c r="E35" i="7"/>
  <c r="F35" i="7"/>
  <c r="G35" i="7"/>
  <c r="H35" i="7"/>
  <c r="H45" i="7" s="1"/>
  <c r="I35" i="7"/>
  <c r="N23" i="27"/>
  <c r="N24" i="27"/>
  <c r="N25" i="27"/>
  <c r="N26" i="27"/>
  <c r="N27" i="27"/>
  <c r="N28" i="27"/>
  <c r="N29" i="27"/>
  <c r="N30" i="27"/>
  <c r="N22" i="27"/>
  <c r="N10" i="27"/>
  <c r="N11" i="27"/>
  <c r="N12" i="27"/>
  <c r="N13" i="27"/>
  <c r="N14" i="27"/>
  <c r="N16" i="27"/>
  <c r="N17" i="27"/>
  <c r="N18" i="27"/>
  <c r="C19" i="27" l="1"/>
  <c r="D19" i="27"/>
  <c r="E19" i="27"/>
  <c r="F19" i="27"/>
  <c r="G19" i="27"/>
  <c r="H19" i="27"/>
  <c r="I19" i="27"/>
  <c r="J19" i="27"/>
  <c r="K19" i="27"/>
  <c r="L19" i="27"/>
  <c r="M19" i="27"/>
  <c r="N9" i="27"/>
  <c r="N31" i="27"/>
  <c r="C31" i="27"/>
  <c r="D31" i="27"/>
  <c r="E31" i="27"/>
  <c r="F31" i="27"/>
  <c r="G31" i="27"/>
  <c r="H31" i="27"/>
  <c r="I31" i="27"/>
  <c r="J31" i="27"/>
  <c r="K31" i="27"/>
  <c r="L31" i="27"/>
  <c r="M31" i="27"/>
  <c r="B19" i="27"/>
  <c r="B31" i="27"/>
  <c r="B38" i="11"/>
  <c r="B48" i="47"/>
  <c r="B47" i="47" s="1"/>
  <c r="B46" i="11" l="1"/>
  <c r="G43" i="7"/>
  <c r="B43" i="7"/>
  <c r="F45" i="7"/>
  <c r="E45" i="7"/>
  <c r="D45" i="7"/>
  <c r="C45" i="7"/>
  <c r="B35" i="7"/>
  <c r="N19" i="27" l="1"/>
  <c r="G45" i="7"/>
  <c r="B45" i="7"/>
</calcChain>
</file>

<file path=xl/sharedStrings.xml><?xml version="1.0" encoding="utf-8"?>
<sst xmlns="http://schemas.openxmlformats.org/spreadsheetml/2006/main" count="744" uniqueCount="381">
  <si>
    <t>Megnevezés</t>
  </si>
  <si>
    <t>Dologi</t>
  </si>
  <si>
    <t>Feladat megnevezése</t>
  </si>
  <si>
    <t>Kiadás</t>
  </si>
  <si>
    <t>Személyi</t>
  </si>
  <si>
    <t>Létszám</t>
  </si>
  <si>
    <t xml:space="preserve">                                         </t>
  </si>
  <si>
    <t>kiadások</t>
  </si>
  <si>
    <t>Munkaad</t>
  </si>
  <si>
    <t>terh.jár.</t>
  </si>
  <si>
    <t>Int.műk.</t>
  </si>
  <si>
    <t xml:space="preserve">               E         b         b         ő         l</t>
  </si>
  <si>
    <t>Működési jel. Feladatok:</t>
  </si>
  <si>
    <t>Adatok e Ft-ban</t>
  </si>
  <si>
    <t>Igazgatási kiadások</t>
  </si>
  <si>
    <t>Város és községgazdálkodás</t>
  </si>
  <si>
    <t>Közvilágítási feladatok</t>
  </si>
  <si>
    <t>Köztemető fennt.</t>
  </si>
  <si>
    <t>Közműv.könyvtár</t>
  </si>
  <si>
    <t>Telep.hull.kezelés</t>
  </si>
  <si>
    <t>Összesen:</t>
  </si>
  <si>
    <t>Mindösszesen:</t>
  </si>
  <si>
    <t>I. MŰKÖDÉSI KIADÁSOK</t>
  </si>
  <si>
    <t>Működési célú tartalékok</t>
  </si>
  <si>
    <t>Bevételek</t>
  </si>
  <si>
    <t>előirányzat - felhasználási ütemterv</t>
  </si>
  <si>
    <t>Adatok Eft-ban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</si>
  <si>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</si>
  <si>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</si>
  <si>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</si>
  <si>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</si>
  <si>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</si>
  <si>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</si>
  <si>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</si>
  <si>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</si>
  <si>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</si>
  <si>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</si>
  <si>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</si>
  <si>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</si>
  <si>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Össz:</t>
  </si>
  <si>
    <t>Kiadások</t>
  </si>
  <si>
    <t>Céltartalék</t>
  </si>
  <si>
    <t>Képviselő-testület</t>
  </si>
  <si>
    <t>Általános tartalék</t>
  </si>
  <si>
    <t>Polgármester</t>
  </si>
  <si>
    <t>BEVÉTELEK MINDÖSSZESEN</t>
  </si>
  <si>
    <t>II. FELHALMOZÁSI KIADÁSOK</t>
  </si>
  <si>
    <t>KIADÁSOK MINDÖSSZESEN</t>
  </si>
  <si>
    <t>Sorszám</t>
  </si>
  <si>
    <t>Felújítási cél megnevezése</t>
  </si>
  <si>
    <t>Előirányzat összege</t>
  </si>
  <si>
    <t>Összesen</t>
  </si>
  <si>
    <t>Átcsoportosítás jogát gyakorolja</t>
  </si>
  <si>
    <t xml:space="preserve">    - ebből polgárm.keret</t>
  </si>
  <si>
    <t>KÖLTSÉGVETÉSI BEVÉTELEK</t>
  </si>
  <si>
    <t>Működési célú bevételek</t>
  </si>
  <si>
    <t>KÖLTSÉGVETÉSI KIADÁSOK</t>
  </si>
  <si>
    <t>Működési célú kiadások</t>
  </si>
  <si>
    <t>Felhalmozási célú kiadások</t>
  </si>
  <si>
    <t>Belső forrásból</t>
  </si>
  <si>
    <t>1. Működési célú pénzmaradvány igénybevétele</t>
  </si>
  <si>
    <t>2. Felhalmozási célú pénzmaradvány igénybevétele</t>
  </si>
  <si>
    <t>Külső forrásból</t>
  </si>
  <si>
    <t>1. Működési célú hitelfelvétel</t>
  </si>
  <si>
    <t>2. Felhalmozási célú hitelfelvétel</t>
  </si>
  <si>
    <t>Működési célú bevételek összesen</t>
  </si>
  <si>
    <t>Felhalmozási célú bevételek összesen</t>
  </si>
  <si>
    <t>1. Személyi jellegű kiadások</t>
  </si>
  <si>
    <t>3. Dologi és egyéb folyó kiadások</t>
  </si>
  <si>
    <t>1. Beruházási kiadások</t>
  </si>
  <si>
    <t>2. Felújítások</t>
  </si>
  <si>
    <t>1. Általános tartalék</t>
  </si>
  <si>
    <t>2. Céltartalék</t>
  </si>
  <si>
    <t>Felhalmozási célú tartalékok</t>
  </si>
  <si>
    <t>1. Fejlesztési céltartalék</t>
  </si>
  <si>
    <t>FINANSZÍROZÁSI CÉLÚ KIADÁSOK</t>
  </si>
  <si>
    <t>Közösségi ház</t>
  </si>
  <si>
    <t>Háziorvosi szolgálat</t>
  </si>
  <si>
    <t>Anya gy. és családvédelem</t>
  </si>
  <si>
    <t>Fiók gyógyszertár</t>
  </si>
  <si>
    <t>Kultúrház</t>
  </si>
  <si>
    <t xml:space="preserve">         Adatok e Ft-ban</t>
  </si>
  <si>
    <t>Hosszú távú közm.program</t>
  </si>
  <si>
    <t xml:space="preserve">                  Beleg Község Önkormányzata költségvetési kiadásai</t>
  </si>
  <si>
    <t>2. Munkaadót terhelő járulékok és szoc.hozzáj.adó</t>
  </si>
  <si>
    <t>KÖTELEZŐ FELADATOK</t>
  </si>
  <si>
    <t>ÖNKÉNT VÁLLALT FELADAT</t>
  </si>
  <si>
    <t>Egyház támogatása</t>
  </si>
  <si>
    <t>K1 Személyi juttatások</t>
  </si>
  <si>
    <t>K11 Foglalkoztatottak személyi juttatásai</t>
  </si>
  <si>
    <t>K12 Külső személyi juttatások</t>
  </si>
  <si>
    <t>K2 Munkaadót terhelő járulékok és szoc. hozzájár. adó</t>
  </si>
  <si>
    <t>K3 Dologi kiadások</t>
  </si>
  <si>
    <t>K31 Készletbeszerzés</t>
  </si>
  <si>
    <t>K32 Kommunikációs szolgáltatások</t>
  </si>
  <si>
    <t>K33 Szolgáltatási kiadások</t>
  </si>
  <si>
    <t>K34 Kiküldetések, reklám és propaganda kiadások</t>
  </si>
  <si>
    <t>K35 Különféle befizetések és egyéb dologi kiadások</t>
  </si>
  <si>
    <t>K4 Ellátottak pénzbeli juttatásai</t>
  </si>
  <si>
    <t>K5 Egyéb működési célú kiadások</t>
  </si>
  <si>
    <t>K502 Elvonások és befizetések</t>
  </si>
  <si>
    <t>K508 Műk.c.visszatér.támog, kölcsönök áht-n kívülre</t>
  </si>
  <si>
    <t>K512 Egyéb műk.c. támog. áht-n kívülre</t>
  </si>
  <si>
    <t>K513 Tartalékok</t>
  </si>
  <si>
    <t>K6 Beruházások</t>
  </si>
  <si>
    <t>K61 Immateriális javak beszerzése, létesítése</t>
  </si>
  <si>
    <t>K62 Ingatlanok beszerzése, létesítése</t>
  </si>
  <si>
    <t>K63 Informatikai eszközök beszerzése</t>
  </si>
  <si>
    <t>K64 Egyéb tárgyi eszközök beszerzése, létesítése</t>
  </si>
  <si>
    <t>K65 Részesedések beszerzése</t>
  </si>
  <si>
    <t>K67 Beruházási c. előz.felszámított áfa</t>
  </si>
  <si>
    <t>K7 Felújítások</t>
  </si>
  <si>
    <t>K71 Ingatlanok felújítása</t>
  </si>
  <si>
    <t>K72 Informatikai eszközök felújítása</t>
  </si>
  <si>
    <t>K73 Egyéb tárgyi eszközök felújítása</t>
  </si>
  <si>
    <t>K74 Felújítási célú előzetesen felszám.áfa</t>
  </si>
  <si>
    <t>III. FINANSZÍROZÁSI KIADÁSOK</t>
  </si>
  <si>
    <t>K9 Finanszírozási kiadások</t>
  </si>
  <si>
    <t>K911 Hitel-, kölcsön törlesztése áht-n kívülre</t>
  </si>
  <si>
    <t>K912 Belföldi értékpapírok kiadásai</t>
  </si>
  <si>
    <t>K913 Áht-n belüli megelőlegezések visszafizetése</t>
  </si>
  <si>
    <t>K914 Központi, irányító szervi támogatások folyósítása</t>
  </si>
  <si>
    <t>KIADÁSOK MINDÖSSZESEN (I+II+III)</t>
  </si>
  <si>
    <t>I. B1 MŰKÖDÉSI BEVÉTELEK kötelező feladatokhoz</t>
  </si>
  <si>
    <t>B11. Önkormányzatok működési támogatásai</t>
  </si>
  <si>
    <t>B111 Helyi önkormányzatok általános támogatása</t>
  </si>
  <si>
    <t>B112 Települési önkorm.egyes köznevelési felad. Támogatása</t>
  </si>
  <si>
    <t>B113 Tel.önkorm.szoc.gyermekjóléti és gyermekétk.fel.támogatása</t>
  </si>
  <si>
    <t>B114 Települési önkorm.kultúrális feladatainak támogatása</t>
  </si>
  <si>
    <t>B115 Működési célú költségvetési támog.és kiegészítő támog.</t>
  </si>
  <si>
    <t>B116 Elszámolásból származó bevételek</t>
  </si>
  <si>
    <t>B12. Elvonások és befizetések bevételei</t>
  </si>
  <si>
    <t>B16. Egyéb működ.célú támog.áht-n belülről</t>
  </si>
  <si>
    <t>II. B2 FELHALMOZÁSI CÉLÚ TÁMOG.ÁHT-N BELÜLRŐL</t>
  </si>
  <si>
    <t>B21. Felhalmozási célú önkorm. Támogatások</t>
  </si>
  <si>
    <t>B25. Egyéb felhalmozási célú támog.bevételei áht-n belülről</t>
  </si>
  <si>
    <t>III. B3 KÖZHATALMI BEVÉTELEK</t>
  </si>
  <si>
    <t>B31. Jövedelemadók</t>
  </si>
  <si>
    <t>B34. Vagyoni típusú adók</t>
  </si>
  <si>
    <t>ebből: építményadó</t>
  </si>
  <si>
    <t xml:space="preserve">          magánszemélyek kommunális adója</t>
  </si>
  <si>
    <t>B35. Termékek és szolgáltatások adói</t>
  </si>
  <si>
    <t>B351 Értékesítési és forgalmi adók</t>
  </si>
  <si>
    <t>ebből: áll.jell.végzett iparűzési tev.utáni helyi iparűzési adó</t>
  </si>
  <si>
    <t>B354 Gépjárműadó</t>
  </si>
  <si>
    <t>B36. Egyéb közhatalmi bevételek</t>
  </si>
  <si>
    <t>B401 Készletértékesítés ellenértéke</t>
  </si>
  <si>
    <t>B402 Szolgáltatások ellenértéke</t>
  </si>
  <si>
    <t>B403 Közvetített szolgáltatások ellenértéke</t>
  </si>
  <si>
    <t>B404 Tulajdonosi bevételek</t>
  </si>
  <si>
    <t>B408 Kamatbevételek</t>
  </si>
  <si>
    <t>B411 Egyéb működési bevételek</t>
  </si>
  <si>
    <t>IV. B4 MŰKÖDÉSI BEVÉTELEK</t>
  </si>
  <si>
    <t>V. B5 FELHALMOZÁSI BEVÉTELEK</t>
  </si>
  <si>
    <t>VI. B6 MŰKÖDÉSI CÉLÚ ÁTVETT PÉNZESZKÖZ</t>
  </si>
  <si>
    <t>B51. Immateriális javak értékesítése</t>
  </si>
  <si>
    <t>B52. Ingatlanok értékesítése</t>
  </si>
  <si>
    <t>B53. Egyéb tárgyi eszköz értékesítése</t>
  </si>
  <si>
    <t>B62. Egyéb működési célú kölcsönök visszatér.áht-n kívülről</t>
  </si>
  <si>
    <t>B63. Egyéb működési célú átvett pénzeszköz áht-n kívülről</t>
  </si>
  <si>
    <t>VII. B7 FELHALMOZÁSI CÉLÚ ÁTVETT PÉNZESZKÖZÖK</t>
  </si>
  <si>
    <t>B75. Egyéb felhalmozási célú átvett pénzeszköz áht-n kívülről</t>
  </si>
  <si>
    <t>VIII. B8 FINANSZÍROZÁSI BEVÉTELEK</t>
  </si>
  <si>
    <t>B811. Hitel-, kölcsön felvétele pénzügyi vállalkozástól</t>
  </si>
  <si>
    <t>B8112 Likviditási célú hitelek, kölcsönök felvétele</t>
  </si>
  <si>
    <t>B8113 Rövid lejáratú hitelek, kölcsönök felvétele</t>
  </si>
  <si>
    <t>B812. Belföldi értékpapírok bevétele</t>
  </si>
  <si>
    <t>B813. Maradvány igénybevétele</t>
  </si>
  <si>
    <t>B8131 Előző év költségvetési maradványának igénybevétele</t>
  </si>
  <si>
    <t>B814. Áht-n belüli megelőlegezések</t>
  </si>
  <si>
    <t>B816. Központi, irányítószervi támogatás</t>
  </si>
  <si>
    <t>BEVÉTELEK ÖSSZESEN (I+II+III+IV+V+VI+VII+VIII)</t>
  </si>
  <si>
    <t>Önkorm. működ. támogatása</t>
  </si>
  <si>
    <t>Közhatalmi bevételek</t>
  </si>
  <si>
    <t>Működési bevételek</t>
  </si>
  <si>
    <t>Felhalmozási bevételek</t>
  </si>
  <si>
    <t>Felhalmozási c.támog.áht-n belül</t>
  </si>
  <si>
    <t>Felhalmozási c.átvett pénze.áht-n kívül</t>
  </si>
  <si>
    <t>Finanszírozási bevételek</t>
  </si>
  <si>
    <t xml:space="preserve"> Bevételek összesen</t>
  </si>
  <si>
    <t>Személyi juttatások</t>
  </si>
  <si>
    <t>Munkaadót terhelő járulékok</t>
  </si>
  <si>
    <t>Dologi kiadások</t>
  </si>
  <si>
    <t>Ellátottak pénzbeli juttatásai</t>
  </si>
  <si>
    <t>Egyéb működési célú kiadások</t>
  </si>
  <si>
    <t>Beruházások</t>
  </si>
  <si>
    <t>Felújítások</t>
  </si>
  <si>
    <t>Egyéb felhalmozási kiadások</t>
  </si>
  <si>
    <t>Finanszírozási kiadások</t>
  </si>
  <si>
    <t>Működ.c.támog.áht-n belül</t>
  </si>
  <si>
    <t>K506 Egyéb műk.c.támogatás áht-n belülre</t>
  </si>
  <si>
    <t>Központi, irányítószervi támogatás bevételek és kiadások egyenlege:</t>
  </si>
  <si>
    <t>Ellátott.</t>
  </si>
  <si>
    <t>pénzb.jut.</t>
  </si>
  <si>
    <t>Egyéb műk.</t>
  </si>
  <si>
    <t>bevét.</t>
  </si>
  <si>
    <t>K84 Egyéb felhalm.c.támog.áht-n belülre</t>
  </si>
  <si>
    <t>1.</t>
  </si>
  <si>
    <t>Oszlop2</t>
  </si>
  <si>
    <t>Központi, irányítószervi támogatás:</t>
  </si>
  <si>
    <t>Központi, irányítószervi támogatás folyósítása:</t>
  </si>
  <si>
    <t>1. Önkormányzatok működési támogatásai</t>
  </si>
  <si>
    <t>2. Egyéb működési célú támogatások áht-n belülről</t>
  </si>
  <si>
    <t>3. Közhatalmi bevételek</t>
  </si>
  <si>
    <t>4. Működési bevételek</t>
  </si>
  <si>
    <t>Műk.c.átvett pénze.áht-n kívül</t>
  </si>
  <si>
    <t>Szociális ellátások</t>
  </si>
  <si>
    <t>2.</t>
  </si>
  <si>
    <t>B112 Települési önkorm.egyes köznevelési felad. támogatása</t>
  </si>
  <si>
    <t>B21. Felhalmozási célú önkorm. támogatások</t>
  </si>
  <si>
    <t>Óvoda felújítása, pótmunka</t>
  </si>
  <si>
    <t>Óvoda tárgyi eszköz vásárlás</t>
  </si>
  <si>
    <t>5. Működési célú átvett pénzeszköz áh.-on kívülről</t>
  </si>
  <si>
    <t>6. Működési célú kölcsönök visszatér.áh.-on kívülről</t>
  </si>
  <si>
    <t>Felhalmozási célú bevételek</t>
  </si>
  <si>
    <t>1. Felhalmozási célú önkormányzati támogatás</t>
  </si>
  <si>
    <t>2. Felhalmozási célú támogatás áht.-on belülről</t>
  </si>
  <si>
    <t>3. Felhalmozási bevételek</t>
  </si>
  <si>
    <t>4. Felhalmozási célú átvett pénzeszközök áht.-n kív.</t>
  </si>
  <si>
    <t>HIÁNY FINANSZÍROZÁSÁNAK MÓDJA</t>
  </si>
  <si>
    <t>4. Ellátottak pénbeli juttatásai</t>
  </si>
  <si>
    <t>5. Egyéb működési célú támog. áh.-n belülre</t>
  </si>
  <si>
    <t>3. Egyéb felhalmoz.célú támogatás áh.-on belülre</t>
  </si>
  <si>
    <t>4. Egyéb felhalmoz.célú támogatás áh.-on kívülre</t>
  </si>
  <si>
    <t>TARTALÉK</t>
  </si>
  <si>
    <t>1. Hitel-, kölcsön törlesztés</t>
  </si>
  <si>
    <t>2. Államháztartáson belüli megelőlegezések visszafiz.</t>
  </si>
  <si>
    <t>Működési célú kiadások összesen</t>
  </si>
  <si>
    <t>Felhalmozási célú kiadások összesen</t>
  </si>
  <si>
    <t>B64. Egyéb működési célú kölcsönök visszatér.áht-n kívülről</t>
  </si>
  <si>
    <t xml:space="preserve">                            Beleg Község önkormányzati szintű 2019. évi bevételei </t>
  </si>
  <si>
    <t xml:space="preserve">                            Beleg Község Önkormányzat 2019. évi bevételei </t>
  </si>
  <si>
    <t xml:space="preserve">                            Belegi Pitypang Óvoda 2019. évi bevételei </t>
  </si>
  <si>
    <t xml:space="preserve">                  Beleg Község önkormányzati szintű 2019. évi kiadásai</t>
  </si>
  <si>
    <t xml:space="preserve">                  Belegi Pitypang Óvoda 2019. évi kiadásai</t>
  </si>
  <si>
    <t xml:space="preserve">                     Beleg Község Önkormányzata 2019. évi működési kiadásai</t>
  </si>
  <si>
    <t xml:space="preserve">  Beleg Község Önkormányzata 2019. évi felújítási kiadásai előirányzati célonként</t>
  </si>
  <si>
    <t>Beleg Község Önkormányzata 2019. évi beruházási kiadásai beruházásonként</t>
  </si>
  <si>
    <t xml:space="preserve">                Beleg Község Önkormányzata 2019. évi céltartalékának felosztása</t>
  </si>
  <si>
    <t>A 2019. évi várható bevételi és kiadási előirányzatainak teljesítéséről</t>
  </si>
  <si>
    <t>Beleg Község Önkormányzata 2019. évi összevont költségvetési mérlege</t>
  </si>
  <si>
    <t>2019. évi előirányzat</t>
  </si>
  <si>
    <t>B404 Tulajdonosi bevételek (koncessziós díj)</t>
  </si>
  <si>
    <t>Intézm.kívüli gyerm.étkeztetés</t>
  </si>
  <si>
    <t>Kutasi Sporthorgász Egy. tám.</t>
  </si>
  <si>
    <t>Kultúrház felújítása, pótmunka</t>
  </si>
  <si>
    <t>2019. évi előirányzat működési célú</t>
  </si>
  <si>
    <t>2019. évi előirányzat felhalmozási célú</t>
  </si>
  <si>
    <t>6. Egyéb működési célú támog. Áh.-n kívülre</t>
  </si>
  <si>
    <t>7. Működési célú kölcsönök áh.-n kívülre</t>
  </si>
  <si>
    <t>8. Működési célú támogatás áh.-n kívülre</t>
  </si>
  <si>
    <t>9. Elszámolások és befizetések</t>
  </si>
  <si>
    <t>K63 Informatikai eszköz beszerzése, létesítése</t>
  </si>
  <si>
    <t>Helyi önk.előző évi elszám.</t>
  </si>
  <si>
    <t>Bicsár L. plébános ajándéka</t>
  </si>
  <si>
    <t>3.</t>
  </si>
  <si>
    <t>Orvosi rendelő felújítása</t>
  </si>
  <si>
    <t>4.</t>
  </si>
  <si>
    <t>5.</t>
  </si>
  <si>
    <t>6.</t>
  </si>
  <si>
    <t>7.</t>
  </si>
  <si>
    <t>8.</t>
  </si>
  <si>
    <t>Személymérleg (védőnői szolg.)</t>
  </si>
  <si>
    <t>Benzinmotoros fűnyíró (közf.)</t>
  </si>
  <si>
    <t>Takarítógép</t>
  </si>
  <si>
    <t>Szerszámok (közfogl.)</t>
  </si>
  <si>
    <t>Fűnyíró (közfogl.)</t>
  </si>
  <si>
    <t>Számítógép alkatrész (könyvtár)</t>
  </si>
  <si>
    <t>Beruházás áfa</t>
  </si>
  <si>
    <t>módosítás</t>
  </si>
  <si>
    <t>+3555</t>
  </si>
  <si>
    <t xml:space="preserve">                                                    " 4. melléklet a 4/2019. (III. 12.) önkormányzati rendelethez"</t>
  </si>
  <si>
    <t xml:space="preserve">                                  " 4/1. melléklet a 4/2019. (III. 12.) önkormányzati rendelethez"</t>
  </si>
  <si>
    <t xml:space="preserve">                                                  "4/2. melléklet a 4/2019. (III. 12.) önkormányzati rendelethez"</t>
  </si>
  <si>
    <t xml:space="preserve">                                              " 5. melléklet a 4/2019. (III. 12.) önkormányzati rendelethez"</t>
  </si>
  <si>
    <t xml:space="preserve">                                               "5/1. melléklet a 4/2019. (III. 12.) önkormányzati rendelethez"</t>
  </si>
  <si>
    <t xml:space="preserve">  "6. melléklet a 4/2019. (III. 12.) önkormányzati rendelethez"</t>
  </si>
  <si>
    <t xml:space="preserve">                               " 7. melléklet a 4/2019. (III. 12.) önkormányzati rendelethez"</t>
  </si>
  <si>
    <t xml:space="preserve">                             " 8. melléklet a 4/2019. (III. 12.) önkormányzati rendelethez"</t>
  </si>
  <si>
    <r>
      <t xml:space="preserve">            </t>
    </r>
    <r>
      <rPr>
        <b/>
        <sz val="12"/>
        <rFont val="Times New Roman"/>
        <family val="1"/>
        <charset val="238"/>
      </rPr>
      <t>"</t>
    </r>
    <r>
      <rPr>
        <sz val="12"/>
        <rFont val="Times New Roman"/>
        <family val="1"/>
        <charset val="238"/>
      </rPr>
      <t xml:space="preserve"> 12. melléklet a 4/2019. (III. 12.) önkormányzati rendelethez"</t>
    </r>
  </si>
  <si>
    <t>8. melléklet a /2019 (XI.) önkormányzati rendelethez</t>
  </si>
  <si>
    <t xml:space="preserve">                                           " 16. melléklet a 4/2019. (III. 12.) önkormányzati rendelethez"</t>
  </si>
  <si>
    <t xml:space="preserve">                                              " 16. melléklet a 4/2019. (III. 12.) önkormányzati rendelethez"</t>
  </si>
  <si>
    <t>+3964</t>
  </si>
  <si>
    <t>+1849</t>
  </si>
  <si>
    <t>+3582</t>
  </si>
  <si>
    <t>-1458</t>
  </si>
  <si>
    <t>-500</t>
  </si>
  <si>
    <t>-8</t>
  </si>
  <si>
    <t>+2</t>
  </si>
  <si>
    <t>+25</t>
  </si>
  <si>
    <t>-1935</t>
  </si>
  <si>
    <t>-832</t>
  </si>
  <si>
    <t>-368</t>
  </si>
  <si>
    <t>-180</t>
  </si>
  <si>
    <t>-161</t>
  </si>
  <si>
    <t>-43</t>
  </si>
  <si>
    <t>-37</t>
  </si>
  <si>
    <t>-355</t>
  </si>
  <si>
    <t>+447</t>
  </si>
  <si>
    <t>-4105</t>
  </si>
  <si>
    <t>+198</t>
  </si>
  <si>
    <t>+730</t>
  </si>
  <si>
    <t>+274</t>
  </si>
  <si>
    <t>+3570</t>
  </si>
  <si>
    <t>+8666</t>
  </si>
  <si>
    <t>+7690</t>
  </si>
  <si>
    <t>-5000</t>
  </si>
  <si>
    <t>+141</t>
  </si>
  <si>
    <t>+260</t>
  </si>
  <si>
    <t>+389</t>
  </si>
  <si>
    <t>-192</t>
  </si>
  <si>
    <t>+2000</t>
  </si>
  <si>
    <t>+2068</t>
  </si>
  <si>
    <t>-723</t>
  </si>
  <si>
    <t>+267</t>
  </si>
  <si>
    <t>18060</t>
  </si>
  <si>
    <t>-2</t>
  </si>
  <si>
    <t>-136</t>
  </si>
  <si>
    <t>-41</t>
  </si>
  <si>
    <t>+1017</t>
  </si>
  <si>
    <t>-732</t>
  </si>
  <si>
    <t>-185</t>
  </si>
  <si>
    <t>+276</t>
  </si>
  <si>
    <t>+1261</t>
  </si>
  <si>
    <t>-12</t>
  </si>
  <si>
    <t>+4336</t>
  </si>
  <si>
    <t>teljesítéshez igazított módosítás</t>
  </si>
  <si>
    <t>Kiadások összesen</t>
  </si>
  <si>
    <t>+7973</t>
  </si>
  <si>
    <t>+4772</t>
  </si>
  <si>
    <t>+1666</t>
  </si>
  <si>
    <t>7. Egyéb működési célú támogatások áht-n kívülről</t>
  </si>
  <si>
    <t>-327</t>
  </si>
  <si>
    <t>+3637</t>
  </si>
  <si>
    <t>-68</t>
  </si>
  <si>
    <t>+1978</t>
  </si>
  <si>
    <t>1. melléklet a /2020 (II.) önkormányzati rendelethez</t>
  </si>
  <si>
    <t>2. melléklet a /2020. (II.) önkormányzati rendelethez</t>
  </si>
  <si>
    <t>3. melléklet a /2020. (II.) önkormányzati rendelethez</t>
  </si>
  <si>
    <t>4. melléklet a /2020 (II.) önkormányzati rendelethez</t>
  </si>
  <si>
    <t>5. melléklet a /2020. (II.) önkormányzati rendelethez</t>
  </si>
  <si>
    <t>6. melléklet a /2020 (II.) önkormányzati rendelethez</t>
  </si>
  <si>
    <t>7. melléklet a /2020. (II.) önkormányzati rendelethez</t>
  </si>
  <si>
    <t>8. melléklet a /2020. (II.) önkormányzati rendelethez</t>
  </si>
  <si>
    <t>+3065</t>
  </si>
  <si>
    <t>+1521</t>
  </si>
  <si>
    <t>+3589</t>
  </si>
  <si>
    <t>+7</t>
  </si>
  <si>
    <t>B65. Egyéb működési célú átvett pénzeszköz áht-n kívülről</t>
  </si>
  <si>
    <t>1/1. melléklet a /2020 (II.) önkormányzati rendelethez</t>
  </si>
  <si>
    <t>1/2. melléklet a /2020. (II.) önkormányzati rendelethez</t>
  </si>
  <si>
    <t>2/1. melléklet a /2020. (II.) önkormányzati rendelethez</t>
  </si>
  <si>
    <t>2/2. melléklet a /2020 (II.) önkormányzati rendelethez</t>
  </si>
  <si>
    <t xml:space="preserve">                               " 5/2. melléklet a 4/2019. (III. 12.) önkormányzati rendelethez"</t>
  </si>
  <si>
    <t xml:space="preserve">   "14. melléklet a 4/2019. (III. 12.) önkormányzati rendelethez"</t>
  </si>
  <si>
    <t>+12146</t>
  </si>
  <si>
    <t>+2493</t>
  </si>
  <si>
    <t>-49</t>
  </si>
  <si>
    <t>módósítás</t>
  </si>
  <si>
    <t>+3176</t>
  </si>
  <si>
    <t>+11535</t>
  </si>
  <si>
    <t>+2444</t>
  </si>
  <si>
    <t>+ 5725</t>
  </si>
  <si>
    <t>+ 3223</t>
  </si>
  <si>
    <t>+ 149</t>
  </si>
  <si>
    <t>+ 758</t>
  </si>
  <si>
    <t>+ 1595</t>
  </si>
  <si>
    <t>+ 1978</t>
  </si>
  <si>
    <t>+ 5934</t>
  </si>
  <si>
    <t>+ 4277</t>
  </si>
  <si>
    <t>+ 1531</t>
  </si>
  <si>
    <t>+ 126</t>
  </si>
  <si>
    <t>+ 3179</t>
  </si>
  <si>
    <t>+ 800</t>
  </si>
  <si>
    <t>+ 169</t>
  </si>
  <si>
    <t>+ 2210</t>
  </si>
  <si>
    <t>+ 79</t>
  </si>
  <si>
    <t>+ 3491</t>
  </si>
  <si>
    <t>+ 150</t>
  </si>
  <si>
    <t>- 4105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</si>
</sst>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 x14ac:knownFonts="1">
    <font>
      <sz val="10"/>
      <name val="Arial"/>
      <charset val="238"/>
    </font>
    <font>
      <sz val="10"/>
      <name val="Arial CE"/>
      <charset val="238"/>
    </font>
    <font>
      <i/>
      <sz val="11"/>
      <name val="Times New Roman CE"/>
      <family val="1"/>
      <charset val="238"/>
    </font>
    <font>
      <b/>
      <u/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u/>
      <sz val="14"/>
      <name val="Times New Roman CE"/>
      <family val="1"/>
      <charset val="238"/>
    </font>
    <font>
      <b/>
      <sz val="13"/>
      <name val="Times New Roman CE"/>
      <family val="1"/>
      <charset val="238"/>
    </font>
    <font>
      <b/>
      <sz val="12"/>
      <name val="Times New Roman CE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sz val="10"/>
      <name val="Times New Roman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10"/>
      <name val="Arial"/>
      <charset val="238"/>
    </font>
    <font>
      <sz val="10"/>
      <name val="Arial"/>
      <family val="2"/>
      <charset val="238"/>
    </font>
    <font>
      <b/>
      <sz val="9"/>
      <name val="Times New Roman CE"/>
      <charset val="238"/>
    </font>
    <font>
      <b/>
      <sz val="11"/>
      <name val="Arial"/>
      <family val="2"/>
    </font>
    <font>
      <b/>
      <i/>
      <sz val="11"/>
      <name val="Times New Roman CE"/>
      <family val="1"/>
      <charset val="238"/>
    </font>
    <font>
      <b/>
      <sz val="10"/>
      <name val="Arial"/>
      <family val="2"/>
    </font>
    <font>
      <b/>
      <i/>
      <sz val="13"/>
      <name val="Times New Roman CE"/>
      <family val="1"/>
      <charset val="238"/>
    </font>
    <font>
      <b/>
      <u/>
      <sz val="10"/>
      <name val="Times New Roman CE"/>
      <family val="1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name val="Arial"/>
      <family val="2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1"/>
      <name val="Times New Roman CE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3"/>
      <name val="Times New Roman CE"/>
      <charset val="238"/>
    </font>
    <font>
      <b/>
      <i/>
      <sz val="12"/>
      <name val="Times New Roman CE"/>
      <charset val="238"/>
    </font>
    <font>
      <sz val="12"/>
      <name val="Times New Roman CE"/>
      <charset val="238"/>
    </font>
    <font>
      <b/>
      <sz val="11"/>
      <name val="Arial CE"/>
      <charset val="238"/>
    </font>
    <font>
      <b/>
      <i/>
      <sz val="11"/>
      <name val="Arial CE"/>
      <charset val="238"/>
    </font>
    <font>
      <b/>
      <i/>
      <sz val="10"/>
      <name val="Arial"/>
      <family val="2"/>
      <charset val="238"/>
    </font>
    <font>
      <b/>
      <i/>
      <sz val="12"/>
      <name val="Times New Roman"/>
      <family val="1"/>
      <charset val="238"/>
    </font>
    <font>
      <b/>
      <sz val="10"/>
      <name val="Times New Roman CE"/>
      <charset val="238"/>
    </font>
    <font>
      <b/>
      <i/>
      <sz val="10"/>
      <name val="Arial CE"/>
      <charset val="238"/>
    </font>
    <font>
      <sz val="10"/>
      <color theme="1"/>
      <name val="Arial CE"/>
      <charset val="238"/>
    </font>
    <font>
      <b/>
      <sz val="8"/>
      <name val="Times New Roman CE"/>
      <charset val="238"/>
    </font>
    <font>
      <b/>
      <i/>
      <sz val="10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7">
    <xf numFmtId="0" fontId="0" fillId="0" borderId="0" xfId="0"/>
    <xf numFmtId="0" fontId="1" fillId="0" borderId="0" xfId="2"/>
    <xf numFmtId="0" fontId="3" fillId="0" borderId="0" xfId="2" applyFont="1" applyAlignment="1">
      <alignment horizontal="center"/>
    </xf>
    <xf numFmtId="0" fontId="5" fillId="0" borderId="0" xfId="2" applyFont="1"/>
    <xf numFmtId="0" fontId="7" fillId="0" borderId="0" xfId="2" applyFont="1"/>
    <xf numFmtId="0" fontId="3" fillId="0" borderId="0" xfId="2" applyFont="1"/>
    <xf numFmtId="0" fontId="13" fillId="0" borderId="0" xfId="2" applyFont="1" applyAlignment="1"/>
    <xf numFmtId="0" fontId="1" fillId="0" borderId="0" xfId="1"/>
    <xf numFmtId="0" fontId="1" fillId="0" borderId="0" xfId="1" applyFont="1"/>
    <xf numFmtId="0" fontId="5" fillId="2" borderId="0" xfId="2" applyFont="1" applyFill="1" applyBorder="1"/>
    <xf numFmtId="0" fontId="8" fillId="2" borderId="0" xfId="2" applyFont="1" applyFill="1" applyBorder="1"/>
    <xf numFmtId="0" fontId="1" fillId="0" borderId="0" xfId="2" applyBorder="1"/>
    <xf numFmtId="0" fontId="15" fillId="0" borderId="0" xfId="2" applyFont="1" applyAlignment="1">
      <alignment horizontal="center"/>
    </xf>
    <xf numFmtId="0" fontId="16" fillId="2" borderId="0" xfId="2" applyFont="1" applyFill="1" applyBorder="1"/>
    <xf numFmtId="0" fontId="10" fillId="2" borderId="0" xfId="2" applyFont="1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4" fillId="2" borderId="0" xfId="2" applyFont="1" applyFill="1" applyBorder="1"/>
    <xf numFmtId="0" fontId="7" fillId="2" borderId="0" xfId="2" applyFont="1" applyFill="1" applyBorder="1"/>
    <xf numFmtId="0" fontId="2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wrapText="1"/>
    </xf>
    <xf numFmtId="0" fontId="6" fillId="2" borderId="0" xfId="2" applyFont="1" applyFill="1" applyBorder="1" applyAlignment="1">
      <alignment horizontal="center" vertical="center" wrapText="1"/>
    </xf>
    <xf numFmtId="0" fontId="0" fillId="0" borderId="0" xfId="0" applyBorder="1"/>
    <xf numFmtId="0" fontId="0" fillId="2" borderId="0" xfId="0" applyFill="1"/>
    <xf numFmtId="0" fontId="5" fillId="2" borderId="0" xfId="0" applyFont="1" applyFill="1" applyBorder="1" applyAlignment="1">
      <alignment horizontal="right" vertical="center"/>
    </xf>
    <xf numFmtId="0" fontId="15" fillId="2" borderId="2" xfId="1" applyFont="1" applyFill="1" applyBorder="1" applyAlignment="1">
      <alignment vertical="center"/>
    </xf>
    <xf numFmtId="0" fontId="7" fillId="2" borderId="0" xfId="2" applyFont="1" applyFill="1" applyBorder="1" applyAlignment="1">
      <alignment horizontal="right"/>
    </xf>
    <xf numFmtId="0" fontId="14" fillId="0" borderId="0" xfId="2" applyFont="1" applyAlignment="1"/>
    <xf numFmtId="0" fontId="7" fillId="2" borderId="1" xfId="2" applyFont="1" applyFill="1" applyBorder="1"/>
    <xf numFmtId="0" fontId="7" fillId="2" borderId="1" xfId="2" applyFont="1" applyFill="1" applyBorder="1" applyAlignment="1">
      <alignment horizontal="right"/>
    </xf>
    <xf numFmtId="0" fontId="7" fillId="2" borderId="2" xfId="2" applyFont="1" applyFill="1" applyBorder="1"/>
    <xf numFmtId="0" fontId="7" fillId="2" borderId="6" xfId="2" applyFont="1" applyFill="1" applyBorder="1"/>
    <xf numFmtId="0" fontId="7" fillId="2" borderId="7" xfId="2" applyFont="1" applyFill="1" applyBorder="1"/>
    <xf numFmtId="0" fontId="22" fillId="2" borderId="8" xfId="2" applyFont="1" applyFill="1" applyBorder="1"/>
    <xf numFmtId="0" fontId="6" fillId="2" borderId="2" xfId="2" applyFont="1" applyFill="1" applyBorder="1"/>
    <xf numFmtId="0" fontId="22" fillId="2" borderId="0" xfId="2" applyFont="1" applyFill="1" applyBorder="1"/>
    <xf numFmtId="0" fontId="13" fillId="2" borderId="9" xfId="2" applyFont="1" applyFill="1" applyBorder="1"/>
    <xf numFmtId="0" fontId="22" fillId="2" borderId="10" xfId="2" applyFont="1" applyFill="1" applyBorder="1"/>
    <xf numFmtId="0" fontId="22" fillId="2" borderId="11" xfId="2" applyFont="1" applyFill="1" applyBorder="1"/>
    <xf numFmtId="0" fontId="22" fillId="2" borderId="12" xfId="2" applyFont="1" applyFill="1" applyBorder="1"/>
    <xf numFmtId="0" fontId="10" fillId="3" borderId="10" xfId="2" applyFont="1" applyFill="1" applyBorder="1"/>
    <xf numFmtId="0" fontId="7" fillId="2" borderId="13" xfId="2" applyFont="1" applyFill="1" applyBorder="1"/>
    <xf numFmtId="0" fontId="22" fillId="2" borderId="6" xfId="2" applyFont="1" applyFill="1" applyBorder="1"/>
    <xf numFmtId="0" fontId="22" fillId="2" borderId="14" xfId="2" applyFont="1" applyFill="1" applyBorder="1"/>
    <xf numFmtId="0" fontId="22" fillId="2" borderId="15" xfId="2" applyFont="1" applyFill="1" applyBorder="1"/>
    <xf numFmtId="0" fontId="22" fillId="2" borderId="16" xfId="2" applyFont="1" applyFill="1" applyBorder="1"/>
    <xf numFmtId="0" fontId="22" fillId="2" borderId="17" xfId="2" applyFont="1" applyFill="1" applyBorder="1"/>
    <xf numFmtId="0" fontId="10" fillId="3" borderId="9" xfId="2" applyFont="1" applyFill="1" applyBorder="1"/>
    <xf numFmtId="0" fontId="10" fillId="4" borderId="9" xfId="2" applyFont="1" applyFill="1" applyBorder="1"/>
    <xf numFmtId="0" fontId="10" fillId="3" borderId="18" xfId="2" applyFont="1" applyFill="1" applyBorder="1"/>
    <xf numFmtId="0" fontId="8" fillId="2" borderId="19" xfId="2" applyFont="1" applyFill="1" applyBorder="1"/>
    <xf numFmtId="0" fontId="10" fillId="4" borderId="10" xfId="2" applyFont="1" applyFill="1" applyBorder="1"/>
    <xf numFmtId="0" fontId="10" fillId="4" borderId="18" xfId="2" applyFont="1" applyFill="1" applyBorder="1"/>
    <xf numFmtId="0" fontId="20" fillId="2" borderId="0" xfId="0" applyFont="1" applyFill="1" applyBorder="1"/>
    <xf numFmtId="0" fontId="0" fillId="0" borderId="7" xfId="0" applyBorder="1"/>
    <xf numFmtId="0" fontId="0" fillId="0" borderId="8" xfId="0" applyBorder="1"/>
    <xf numFmtId="0" fontId="5" fillId="2" borderId="0" xfId="1" applyFont="1" applyFill="1" applyBorder="1" applyAlignment="1">
      <alignment vertical="center"/>
    </xf>
    <xf numFmtId="0" fontId="27" fillId="2" borderId="0" xfId="2" applyFont="1" applyFill="1" applyBorder="1" applyAlignment="1">
      <alignment vertical="center" wrapText="1"/>
    </xf>
    <xf numFmtId="0" fontId="8" fillId="2" borderId="0" xfId="2" applyFont="1" applyFill="1" applyBorder="1" applyAlignment="1">
      <alignment vertical="center"/>
    </xf>
    <xf numFmtId="0" fontId="0" fillId="0" borderId="0" xfId="0" applyAlignment="1">
      <alignment horizontal="left"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/>
    <xf numFmtId="0" fontId="19" fillId="0" borderId="0" xfId="0" applyFont="1" applyAlignment="1">
      <alignment horizontal="left"/>
    </xf>
    <xf numFmtId="0" fontId="19" fillId="0" borderId="0" xfId="0" applyFont="1"/>
    <xf numFmtId="0" fontId="19" fillId="4" borderId="23" xfId="0" applyFont="1" applyFill="1" applyBorder="1"/>
    <xf numFmtId="0" fontId="19" fillId="4" borderId="24" xfId="0" applyFont="1" applyFill="1" applyBorder="1"/>
    <xf numFmtId="0" fontId="19" fillId="4" borderId="25" xfId="0" applyFont="1" applyFill="1" applyBorder="1"/>
    <xf numFmtId="0" fontId="19" fillId="4" borderId="26" xfId="0" applyFont="1" applyFill="1" applyBorder="1"/>
    <xf numFmtId="0" fontId="19" fillId="4" borderId="27" xfId="0" applyFont="1" applyFill="1" applyBorder="1"/>
    <xf numFmtId="0" fontId="19" fillId="4" borderId="28" xfId="0" applyFont="1" applyFill="1" applyBorder="1"/>
    <xf numFmtId="0" fontId="0" fillId="2" borderId="6" xfId="0" applyFill="1" applyBorder="1"/>
    <xf numFmtId="0" fontId="9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1" fillId="0" borderId="1" xfId="2" applyBorder="1" applyAlignment="1">
      <alignment horizontal="center"/>
    </xf>
    <xf numFmtId="0" fontId="19" fillId="4" borderId="29" xfId="0" applyFont="1" applyFill="1" applyBorder="1"/>
    <xf numFmtId="0" fontId="19" fillId="0" borderId="30" xfId="0" applyFont="1" applyBorder="1"/>
    <xf numFmtId="0" fontId="19" fillId="4" borderId="32" xfId="0" applyFont="1" applyFill="1" applyBorder="1"/>
    <xf numFmtId="0" fontId="19" fillId="0" borderId="33" xfId="0" applyFont="1" applyBorder="1"/>
    <xf numFmtId="0" fontId="0" fillId="2" borderId="13" xfId="0" applyFill="1" applyBorder="1"/>
    <xf numFmtId="0" fontId="0" fillId="2" borderId="21" xfId="0" applyFill="1" applyBorder="1"/>
    <xf numFmtId="0" fontId="7" fillId="2" borderId="21" xfId="2" applyFont="1" applyFill="1" applyBorder="1"/>
    <xf numFmtId="0" fontId="7" fillId="2" borderId="3" xfId="2" applyFont="1" applyFill="1" applyBorder="1"/>
    <xf numFmtId="0" fontId="7" fillId="2" borderId="34" xfId="2" applyFont="1" applyFill="1" applyBorder="1"/>
    <xf numFmtId="0" fontId="8" fillId="2" borderId="35" xfId="2" applyFont="1" applyFill="1" applyBorder="1"/>
    <xf numFmtId="0" fontId="0" fillId="0" borderId="26" xfId="0" applyBorder="1"/>
    <xf numFmtId="0" fontId="5" fillId="2" borderId="3" xfId="1" applyFont="1" applyFill="1" applyBorder="1" applyAlignment="1">
      <alignment vertical="center"/>
    </xf>
    <xf numFmtId="0" fontId="15" fillId="2" borderId="3" xfId="1" applyFont="1" applyFill="1" applyBorder="1" applyAlignment="1">
      <alignment vertical="center"/>
    </xf>
    <xf numFmtId="0" fontId="15" fillId="2" borderId="0" xfId="1" applyFont="1" applyFill="1" applyBorder="1" applyAlignment="1">
      <alignment vertical="center"/>
    </xf>
    <xf numFmtId="0" fontId="5" fillId="2" borderId="2" xfId="1" applyFont="1" applyFill="1" applyBorder="1" applyAlignment="1">
      <alignment vertical="center"/>
    </xf>
    <xf numFmtId="0" fontId="4" fillId="2" borderId="3" xfId="1" applyFont="1" applyFill="1" applyBorder="1" applyAlignment="1">
      <alignment vertical="center"/>
    </xf>
    <xf numFmtId="0" fontId="33" fillId="2" borderId="2" xfId="1" applyFont="1" applyFill="1" applyBorder="1" applyAlignment="1">
      <alignment vertical="center"/>
    </xf>
    <xf numFmtId="0" fontId="34" fillId="2" borderId="2" xfId="1" applyFont="1" applyFill="1" applyBorder="1"/>
    <xf numFmtId="0" fontId="35" fillId="2" borderId="2" xfId="1" applyFont="1" applyFill="1" applyBorder="1"/>
    <xf numFmtId="0" fontId="34" fillId="2" borderId="2" xfId="1" applyFont="1" applyFill="1" applyBorder="1" applyAlignment="1">
      <alignment vertical="center"/>
    </xf>
    <xf numFmtId="0" fontId="37" fillId="2" borderId="3" xfId="1" applyFont="1" applyFill="1" applyBorder="1"/>
    <xf numFmtId="0" fontId="34" fillId="2" borderId="3" xfId="1" applyFont="1" applyFill="1" applyBorder="1"/>
    <xf numFmtId="0" fontId="35" fillId="2" borderId="3" xfId="1" applyFont="1" applyFill="1" applyBorder="1"/>
    <xf numFmtId="0" fontId="35" fillId="2" borderId="3" xfId="1" applyFont="1" applyFill="1" applyBorder="1" applyAlignment="1">
      <alignment vertical="center"/>
    </xf>
    <xf numFmtId="0" fontId="34" fillId="2" borderId="3" xfId="1" applyFont="1" applyFill="1" applyBorder="1" applyAlignment="1">
      <alignment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18" xfId="1" applyFont="1" applyFill="1" applyBorder="1" applyAlignment="1">
      <alignment horizontal="center" wrapText="1"/>
    </xf>
    <xf numFmtId="0" fontId="5" fillId="2" borderId="3" xfId="2" applyFont="1" applyFill="1" applyBorder="1"/>
    <xf numFmtId="0" fontId="24" fillId="2" borderId="0" xfId="2" applyFont="1" applyFill="1" applyBorder="1"/>
    <xf numFmtId="0" fontId="12" fillId="2" borderId="0" xfId="2" applyFont="1" applyFill="1" applyBorder="1"/>
    <xf numFmtId="0" fontId="26" fillId="2" borderId="0" xfId="2" applyFont="1" applyFill="1" applyBorder="1"/>
    <xf numFmtId="0" fontId="5" fillId="2" borderId="2" xfId="2" applyFont="1" applyFill="1" applyBorder="1"/>
    <xf numFmtId="0" fontId="5" fillId="2" borderId="3" xfId="2" applyFont="1" applyFill="1" applyBorder="1" applyAlignment="1">
      <alignment horizontal="right"/>
    </xf>
    <xf numFmtId="0" fontId="4" fillId="2" borderId="2" xfId="2" applyFont="1" applyFill="1" applyBorder="1"/>
    <xf numFmtId="0" fontId="4" fillId="2" borderId="3" xfId="2" applyFont="1" applyFill="1" applyBorder="1"/>
    <xf numFmtId="0" fontId="24" fillId="2" borderId="2" xfId="2" applyFont="1" applyFill="1" applyBorder="1"/>
    <xf numFmtId="0" fontId="24" fillId="2" borderId="3" xfId="2" applyFont="1" applyFill="1" applyBorder="1"/>
    <xf numFmtId="0" fontId="15" fillId="2" borderId="2" xfId="2" applyFont="1" applyFill="1" applyBorder="1"/>
    <xf numFmtId="0" fontId="4" fillId="2" borderId="3" xfId="2" applyFont="1" applyFill="1" applyBorder="1" applyAlignment="1">
      <alignment horizontal="right"/>
    </xf>
    <xf numFmtId="0" fontId="6" fillId="2" borderId="3" xfId="2" applyFont="1" applyFill="1" applyBorder="1" applyAlignment="1">
      <alignment horizontal="center" vertical="center" wrapText="1"/>
    </xf>
    <xf numFmtId="0" fontId="33" fillId="2" borderId="2" xfId="2" applyFont="1" applyFill="1" applyBorder="1"/>
    <xf numFmtId="0" fontId="12" fillId="2" borderId="2" xfId="2" applyFont="1" applyFill="1" applyBorder="1"/>
    <xf numFmtId="0" fontId="5" fillId="2" borderId="1" xfId="0" applyFont="1" applyFill="1" applyBorder="1" applyAlignment="1">
      <alignment vertical="center"/>
    </xf>
    <xf numFmtId="0" fontId="23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7" fillId="2" borderId="0" xfId="0" applyFont="1" applyFill="1" applyBorder="1"/>
    <xf numFmtId="0" fontId="5" fillId="2" borderId="0" xfId="0" applyFont="1" applyFill="1" applyBorder="1"/>
    <xf numFmtId="0" fontId="2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/>
    </xf>
    <xf numFmtId="0" fontId="21" fillId="0" borderId="0" xfId="0" applyFont="1"/>
    <xf numFmtId="0" fontId="5" fillId="0" borderId="0" xfId="1" applyFont="1" applyBorder="1" applyAlignment="1">
      <alignment vertical="center"/>
    </xf>
    <xf numFmtId="0" fontId="32" fillId="2" borderId="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wrapText="1"/>
    </xf>
    <xf numFmtId="0" fontId="5" fillId="2" borderId="0" xfId="2" applyFont="1" applyFill="1" applyBorder="1" applyAlignment="1">
      <alignment wrapText="1"/>
    </xf>
    <xf numFmtId="0" fontId="6" fillId="2" borderId="0" xfId="2" applyFont="1" applyFill="1" applyBorder="1" applyAlignment="1">
      <alignment horizontal="center" vertical="center"/>
    </xf>
    <xf numFmtId="0" fontId="14" fillId="0" borderId="26" xfId="2" applyFont="1" applyBorder="1" applyAlignment="1">
      <alignment horizontal="center"/>
    </xf>
    <xf numFmtId="0" fontId="4" fillId="0" borderId="27" xfId="2" applyFont="1" applyBorder="1" applyAlignment="1">
      <alignment horizontal="center" wrapText="1"/>
    </xf>
    <xf numFmtId="0" fontId="4" fillId="0" borderId="28" xfId="2" applyFont="1" applyBorder="1" applyAlignment="1">
      <alignment horizontal="center" wrapText="1"/>
    </xf>
    <xf numFmtId="0" fontId="1" fillId="0" borderId="2" xfId="2" applyBorder="1"/>
    <xf numFmtId="0" fontId="31" fillId="2" borderId="7" xfId="2" applyFont="1" applyFill="1" applyBorder="1" applyAlignment="1">
      <alignment horizontal="left" vertical="center"/>
    </xf>
    <xf numFmtId="0" fontId="32" fillId="2" borderId="8" xfId="2" applyFont="1" applyFill="1" applyBorder="1" applyAlignment="1">
      <alignment horizontal="center" vertical="center"/>
    </xf>
    <xf numFmtId="0" fontId="1" fillId="0" borderId="0" xfId="2" applyAlignment="1">
      <alignment horizontal="right"/>
    </xf>
    <xf numFmtId="0" fontId="21" fillId="0" borderId="2" xfId="0" applyFont="1" applyBorder="1"/>
    <xf numFmtId="0" fontId="8" fillId="2" borderId="2" xfId="2" applyFont="1" applyFill="1" applyBorder="1"/>
    <xf numFmtId="0" fontId="8" fillId="0" borderId="0" xfId="2" applyFont="1" applyAlignment="1">
      <alignment horizontal="right"/>
    </xf>
    <xf numFmtId="0" fontId="11" fillId="0" borderId="0" xfId="2" applyFont="1" applyAlignment="1"/>
    <xf numFmtId="0" fontId="39" fillId="2" borderId="2" xfId="2" applyFont="1" applyFill="1" applyBorder="1"/>
    <xf numFmtId="0" fontId="14" fillId="2" borderId="2" xfId="1" applyFont="1" applyFill="1" applyBorder="1" applyAlignment="1">
      <alignment vertical="center"/>
    </xf>
    <xf numFmtId="0" fontId="15" fillId="2" borderId="7" xfId="1" applyFont="1" applyFill="1" applyBorder="1" applyAlignment="1">
      <alignment vertical="center"/>
    </xf>
    <xf numFmtId="0" fontId="12" fillId="2" borderId="26" xfId="2" applyFont="1" applyFill="1" applyBorder="1"/>
    <xf numFmtId="0" fontId="10" fillId="2" borderId="28" xfId="2" applyFont="1" applyFill="1" applyBorder="1" applyAlignment="1">
      <alignment horizontal="center"/>
    </xf>
    <xf numFmtId="0" fontId="13" fillId="2" borderId="2" xfId="2" applyFont="1" applyFill="1" applyBorder="1"/>
    <xf numFmtId="0" fontId="40" fillId="2" borderId="2" xfId="2" applyFont="1" applyFill="1" applyBorder="1"/>
    <xf numFmtId="0" fontId="12" fillId="2" borderId="3" xfId="2" applyFont="1" applyFill="1" applyBorder="1"/>
    <xf numFmtId="0" fontId="41" fillId="0" borderId="2" xfId="2" applyFont="1" applyBorder="1"/>
    <xf numFmtId="0" fontId="42" fillId="0" borderId="2" xfId="2" applyFont="1" applyBorder="1"/>
    <xf numFmtId="0" fontId="42" fillId="0" borderId="7" xfId="2" applyFont="1" applyBorder="1"/>
    <xf numFmtId="0" fontId="14" fillId="2" borderId="3" xfId="1" applyFont="1" applyFill="1" applyBorder="1" applyAlignment="1">
      <alignment vertical="center"/>
    </xf>
    <xf numFmtId="0" fontId="10" fillId="2" borderId="0" xfId="2" applyFont="1" applyFill="1" applyBorder="1" applyAlignment="1">
      <alignment vertical="center"/>
    </xf>
    <xf numFmtId="0" fontId="4" fillId="2" borderId="0" xfId="2" applyFont="1" applyFill="1" applyBorder="1" applyAlignment="1">
      <alignment horizontal="center" vertical="center"/>
    </xf>
    <xf numFmtId="0" fontId="12" fillId="2" borderId="7" xfId="2" applyFont="1" applyFill="1" applyBorder="1"/>
    <xf numFmtId="0" fontId="15" fillId="2" borderId="0" xfId="2" applyFont="1" applyFill="1" applyBorder="1" applyAlignment="1">
      <alignment horizontal="center" vertical="center" wrapText="1"/>
    </xf>
    <xf numFmtId="0" fontId="18" fillId="2" borderId="0" xfId="0" applyFont="1" applyFill="1" applyBorder="1"/>
    <xf numFmtId="0" fontId="15" fillId="2" borderId="1" xfId="0" applyFont="1" applyFill="1" applyBorder="1" applyAlignment="1">
      <alignment vertical="center"/>
    </xf>
    <xf numFmtId="0" fontId="1" fillId="0" borderId="3" xfId="2" applyBorder="1" applyAlignment="1">
      <alignment horizontal="center"/>
    </xf>
    <xf numFmtId="0" fontId="32" fillId="2" borderId="20" xfId="2" applyFont="1" applyFill="1" applyBorder="1" applyAlignment="1">
      <alignment horizontal="center" vertical="center"/>
    </xf>
    <xf numFmtId="0" fontId="18" fillId="0" borderId="0" xfId="2" applyFont="1"/>
    <xf numFmtId="0" fontId="43" fillId="0" borderId="2" xfId="0" applyFont="1" applyBorder="1"/>
    <xf numFmtId="0" fontId="43" fillId="0" borderId="1" xfId="0" applyFont="1" applyBorder="1"/>
    <xf numFmtId="0" fontId="8" fillId="2" borderId="3" xfId="2" applyFont="1" applyFill="1" applyBorder="1"/>
    <xf numFmtId="0" fontId="13" fillId="2" borderId="3" xfId="2" applyFont="1" applyFill="1" applyBorder="1"/>
    <xf numFmtId="0" fontId="39" fillId="2" borderId="3" xfId="2" applyFont="1" applyFill="1" applyBorder="1"/>
    <xf numFmtId="0" fontId="10" fillId="2" borderId="3" xfId="2" applyFont="1" applyFill="1" applyBorder="1"/>
    <xf numFmtId="0" fontId="18" fillId="0" borderId="3" xfId="2" applyFont="1" applyBorder="1"/>
    <xf numFmtId="0" fontId="44" fillId="0" borderId="20" xfId="2" applyFont="1" applyBorder="1"/>
    <xf numFmtId="0" fontId="17" fillId="2" borderId="3" xfId="2" applyFont="1" applyFill="1" applyBorder="1"/>
    <xf numFmtId="0" fontId="18" fillId="2" borderId="3" xfId="2" applyFont="1" applyFill="1" applyBorder="1"/>
    <xf numFmtId="0" fontId="44" fillId="2" borderId="3" xfId="2" applyFont="1" applyFill="1" applyBorder="1"/>
    <xf numFmtId="0" fontId="21" fillId="0" borderId="1" xfId="0" applyFont="1" applyBorder="1"/>
    <xf numFmtId="0" fontId="18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5" fillId="0" borderId="0" xfId="2" applyFont="1" applyAlignment="1"/>
    <xf numFmtId="0" fontId="14" fillId="2" borderId="13" xfId="1" applyFont="1" applyFill="1" applyBorder="1" applyAlignment="1">
      <alignment vertical="center"/>
    </xf>
    <xf numFmtId="0" fontId="14" fillId="2" borderId="21" xfId="1" applyFont="1" applyFill="1" applyBorder="1" applyAlignment="1">
      <alignment vertical="center"/>
    </xf>
    <xf numFmtId="0" fontId="15" fillId="2" borderId="20" xfId="1" applyFont="1" applyFill="1" applyBorder="1" applyAlignment="1">
      <alignment vertical="center"/>
    </xf>
    <xf numFmtId="0" fontId="14" fillId="2" borderId="2" xfId="2" applyFont="1" applyFill="1" applyBorder="1"/>
    <xf numFmtId="0" fontId="14" fillId="2" borderId="3" xfId="2" applyFont="1" applyFill="1" applyBorder="1"/>
    <xf numFmtId="0" fontId="15" fillId="2" borderId="3" xfId="2" applyFont="1" applyFill="1" applyBorder="1"/>
    <xf numFmtId="0" fontId="33" fillId="2" borderId="3" xfId="2" applyFont="1" applyFill="1" applyBorder="1"/>
    <xf numFmtId="0" fontId="15" fillId="2" borderId="3" xfId="2" applyFont="1" applyFill="1" applyBorder="1" applyAlignment="1">
      <alignment horizontal="right"/>
    </xf>
    <xf numFmtId="0" fontId="38" fillId="2" borderId="3" xfId="2" applyFont="1" applyFill="1" applyBorder="1"/>
    <xf numFmtId="0" fontId="4" fillId="2" borderId="13" xfId="2" applyFont="1" applyFill="1" applyBorder="1"/>
    <xf numFmtId="0" fontId="4" fillId="2" borderId="21" xfId="2" applyFont="1" applyFill="1" applyBorder="1"/>
    <xf numFmtId="0" fontId="4" fillId="2" borderId="9" xfId="2" applyFont="1" applyFill="1" applyBorder="1" applyAlignment="1">
      <alignment horizontal="center" vertical="center"/>
    </xf>
    <xf numFmtId="0" fontId="4" fillId="2" borderId="18" xfId="2" applyFont="1" applyFill="1" applyBorder="1" applyAlignment="1">
      <alignment horizontal="center" vertical="center" wrapText="1"/>
    </xf>
    <xf numFmtId="0" fontId="37" fillId="2" borderId="2" xfId="1" applyFont="1" applyFill="1" applyBorder="1"/>
    <xf numFmtId="0" fontId="33" fillId="2" borderId="3" xfId="1" applyFont="1" applyFill="1" applyBorder="1" applyAlignment="1">
      <alignment vertical="center"/>
    </xf>
    <xf numFmtId="0" fontId="45" fillId="2" borderId="13" xfId="2" applyFont="1" applyFill="1" applyBorder="1"/>
    <xf numFmtId="0" fontId="14" fillId="2" borderId="3" xfId="2" applyFont="1" applyFill="1" applyBorder="1" applyAlignment="1">
      <alignment horizontal="right"/>
    </xf>
    <xf numFmtId="0" fontId="7" fillId="2" borderId="22" xfId="2" applyFont="1" applyFill="1" applyBorder="1"/>
    <xf numFmtId="0" fontId="7" fillId="2" borderId="4" xfId="2" applyFont="1" applyFill="1" applyBorder="1"/>
    <xf numFmtId="0" fontId="7" fillId="2" borderId="5" xfId="2" applyFont="1" applyFill="1" applyBorder="1"/>
    <xf numFmtId="0" fontId="37" fillId="2" borderId="2" xfId="1" applyFont="1" applyFill="1" applyBorder="1" applyAlignment="1">
      <alignment vertical="center"/>
    </xf>
    <xf numFmtId="0" fontId="33" fillId="2" borderId="3" xfId="1" applyFont="1" applyFill="1" applyBorder="1" applyAlignment="1">
      <alignment horizontal="right" vertical="center"/>
    </xf>
    <xf numFmtId="0" fontId="35" fillId="2" borderId="21" xfId="1" applyFont="1" applyFill="1" applyBorder="1" applyAlignment="1">
      <alignment vertical="center"/>
    </xf>
    <xf numFmtId="0" fontId="33" fillId="2" borderId="3" xfId="2" applyFont="1" applyFill="1" applyBorder="1" applyAlignment="1">
      <alignment horizontal="right"/>
    </xf>
    <xf numFmtId="0" fontId="40" fillId="3" borderId="10" xfId="2" applyFont="1" applyFill="1" applyBorder="1"/>
    <xf numFmtId="0" fontId="0" fillId="0" borderId="0" xfId="0" applyBorder="1"/>
    <xf numFmtId="0" fontId="14" fillId="2" borderId="20" xfId="2" applyFont="1" applyFill="1" applyBorder="1"/>
    <xf numFmtId="0" fontId="37" fillId="2" borderId="3" xfId="1" applyFont="1" applyFill="1" applyBorder="1" applyAlignment="1">
      <alignment vertical="center"/>
    </xf>
    <xf numFmtId="0" fontId="36" fillId="2" borderId="22" xfId="1" applyFont="1" applyFill="1" applyBorder="1"/>
    <xf numFmtId="0" fontId="18" fillId="2" borderId="17" xfId="1" applyFont="1" applyFill="1" applyBorder="1"/>
    <xf numFmtId="0" fontId="35" fillId="2" borderId="5" xfId="1" applyFont="1" applyFill="1" applyBorder="1"/>
    <xf numFmtId="0" fontId="35" fillId="2" borderId="17" xfId="1" applyFont="1" applyFill="1" applyBorder="1"/>
    <xf numFmtId="0" fontId="33" fillId="2" borderId="0" xfId="1" applyFont="1" applyFill="1" applyBorder="1" applyAlignment="1">
      <alignment vertical="center"/>
    </xf>
    <xf numFmtId="0" fontId="34" fillId="2" borderId="0" xfId="1" applyFont="1" applyFill="1" applyBorder="1"/>
    <xf numFmtId="0" fontId="19" fillId="0" borderId="30" xfId="0" applyFont="1" applyBorder="1" applyAlignment="1">
      <alignment wrapText="1"/>
    </xf>
    <xf numFmtId="0" fontId="34" fillId="0" borderId="1" xfId="2" applyFont="1" applyBorder="1"/>
    <xf numFmtId="0" fontId="10" fillId="2" borderId="21" xfId="2" applyFont="1" applyFill="1" applyBorder="1"/>
    <xf numFmtId="0" fontId="46" fillId="0" borderId="0" xfId="2" applyFont="1"/>
    <xf numFmtId="0" fontId="15" fillId="2" borderId="3" xfId="0" applyFont="1" applyFill="1" applyBorder="1" applyAlignment="1">
      <alignment horizontal="right" vertical="center"/>
    </xf>
    <xf numFmtId="0" fontId="4" fillId="2" borderId="20" xfId="0" applyFont="1" applyFill="1" applyBorder="1" applyAlignment="1">
      <alignment horizontal="right" vertical="center"/>
    </xf>
    <xf numFmtId="0" fontId="47" fillId="6" borderId="36" xfId="2" applyFont="1" applyFill="1" applyBorder="1" applyAlignment="1">
      <alignment wrapText="1"/>
    </xf>
    <xf numFmtId="0" fontId="1" fillId="0" borderId="6" xfId="2" applyBorder="1"/>
    <xf numFmtId="0" fontId="1" fillId="0" borderId="37" xfId="2" applyBorder="1"/>
    <xf numFmtId="0" fontId="1" fillId="0" borderId="1" xfId="2" applyBorder="1"/>
    <xf numFmtId="0" fontId="1" fillId="6" borderId="37" xfId="2" applyFill="1" applyBorder="1"/>
    <xf numFmtId="0" fontId="1" fillId="6" borderId="14" xfId="2" applyFill="1" applyBorder="1" applyAlignment="1">
      <alignment horizontal="right"/>
    </xf>
    <xf numFmtId="0" fontId="1" fillId="0" borderId="31" xfId="2" applyBorder="1" applyAlignment="1">
      <alignment horizontal="right"/>
    </xf>
    <xf numFmtId="0" fontId="1" fillId="0" borderId="0" xfId="2" applyFont="1"/>
    <xf numFmtId="0" fontId="40" fillId="2" borderId="3" xfId="2" applyFont="1" applyFill="1" applyBorder="1"/>
    <xf numFmtId="0" fontId="8" fillId="5" borderId="38" xfId="2" applyFont="1" applyFill="1" applyBorder="1"/>
    <xf numFmtId="0" fontId="45" fillId="5" borderId="39" xfId="2" applyFont="1" applyFill="1" applyBorder="1"/>
    <xf numFmtId="0" fontId="35" fillId="2" borderId="0" xfId="1" applyFont="1" applyFill="1" applyBorder="1"/>
    <xf numFmtId="0" fontId="14" fillId="2" borderId="26" xfId="1" applyFont="1" applyFill="1" applyBorder="1" applyAlignment="1">
      <alignment vertical="center"/>
    </xf>
    <xf numFmtId="0" fontId="14" fillId="2" borderId="28" xfId="1" applyFont="1" applyFill="1" applyBorder="1" applyAlignment="1">
      <alignment vertical="center"/>
    </xf>
    <xf numFmtId="0" fontId="17" fillId="0" borderId="0" xfId="0" applyFont="1"/>
    <xf numFmtId="0" fontId="17" fillId="0" borderId="0" xfId="1" applyFont="1"/>
    <xf numFmtId="0" fontId="17" fillId="0" borderId="0" xfId="2" applyFont="1"/>
    <xf numFmtId="0" fontId="15" fillId="2" borderId="3" xfId="2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vertical="center" wrapText="1"/>
    </xf>
    <xf numFmtId="0" fontId="46" fillId="0" borderId="7" xfId="2" applyFont="1" applyBorder="1"/>
    <xf numFmtId="0" fontId="37" fillId="0" borderId="20" xfId="2" applyFont="1" applyBorder="1"/>
    <xf numFmtId="0" fontId="48" fillId="2" borderId="13" xfId="2" applyFont="1" applyFill="1" applyBorder="1"/>
    <xf numFmtId="0" fontId="19" fillId="4" borderId="38" xfId="0" applyFont="1" applyFill="1" applyBorder="1"/>
    <xf numFmtId="0" fontId="19" fillId="4" borderId="40" xfId="0" applyFont="1" applyFill="1" applyBorder="1"/>
    <xf numFmtId="0" fontId="43" fillId="2" borderId="7" xfId="0" applyFont="1" applyFill="1" applyBorder="1"/>
    <xf numFmtId="0" fontId="43" fillId="2" borderId="8" xfId="0" applyFont="1" applyFill="1" applyBorder="1"/>
    <xf numFmtId="0" fontId="25" fillId="4" borderId="38" xfId="0" applyFont="1" applyFill="1" applyBorder="1"/>
    <xf numFmtId="0" fontId="25" fillId="4" borderId="40" xfId="0" applyFont="1" applyFill="1" applyBorder="1"/>
    <xf numFmtId="0" fontId="0" fillId="4" borderId="22" xfId="0" applyFill="1" applyBorder="1"/>
    <xf numFmtId="0" fontId="0" fillId="4" borderId="4" xfId="0" applyFill="1" applyBorder="1"/>
    <xf numFmtId="0" fontId="0" fillId="4" borderId="5" xfId="0" applyFill="1" applyBorder="1"/>
    <xf numFmtId="0" fontId="0" fillId="0" borderId="27" xfId="0" applyBorder="1"/>
    <xf numFmtId="0" fontId="15" fillId="2" borderId="2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0" fontId="15" fillId="2" borderId="4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/>
    </xf>
    <xf numFmtId="49" fontId="33" fillId="2" borderId="3" xfId="0" applyNumberFormat="1" applyFont="1" applyFill="1" applyBorder="1" applyAlignment="1">
      <alignment horizontal="right" vertical="center"/>
    </xf>
    <xf numFmtId="0" fontId="33" fillId="2" borderId="4" xfId="0" applyFont="1" applyFill="1" applyBorder="1" applyAlignment="1">
      <alignment vertical="center"/>
    </xf>
    <xf numFmtId="49" fontId="33" fillId="2" borderId="5" xfId="0" applyNumberFormat="1" applyFont="1" applyFill="1" applyBorder="1" applyAlignment="1">
      <alignment horizontal="right" vertical="center"/>
    </xf>
    <xf numFmtId="0" fontId="49" fillId="2" borderId="2" xfId="2" applyFont="1" applyFill="1" applyBorder="1" applyAlignment="1">
      <alignment horizontal="center"/>
    </xf>
    <xf numFmtId="0" fontId="37" fillId="2" borderId="2" xfId="1" applyFont="1" applyFill="1" applyBorder="1" applyAlignment="1">
      <alignment horizontal="center"/>
    </xf>
    <xf numFmtId="49" fontId="33" fillId="2" borderId="3" xfId="1" applyNumberFormat="1" applyFont="1" applyFill="1" applyBorder="1" applyAlignment="1">
      <alignment horizontal="right" vertical="center"/>
    </xf>
    <xf numFmtId="0" fontId="33" fillId="2" borderId="2" xfId="1" applyFont="1" applyFill="1" applyBorder="1" applyAlignment="1">
      <alignment horizontal="center" vertical="center"/>
    </xf>
    <xf numFmtId="0" fontId="33" fillId="2" borderId="2" xfId="2" applyFont="1" applyFill="1" applyBorder="1" applyAlignment="1">
      <alignment horizontal="center"/>
    </xf>
    <xf numFmtId="49" fontId="33" fillId="2" borderId="3" xfId="2" applyNumberFormat="1" applyFont="1" applyFill="1" applyBorder="1" applyAlignment="1">
      <alignment horizontal="right"/>
    </xf>
    <xf numFmtId="49" fontId="33" fillId="2" borderId="3" xfId="2" applyNumberFormat="1" applyFont="1" applyFill="1" applyBorder="1" applyAlignment="1">
      <alignment horizontal="right" vertical="center" wrapText="1"/>
    </xf>
    <xf numFmtId="0" fontId="46" fillId="0" borderId="2" xfId="2" applyFont="1" applyBorder="1" applyAlignment="1">
      <alignment horizontal="center"/>
    </xf>
    <xf numFmtId="49" fontId="46" fillId="0" borderId="1" xfId="2" applyNumberFormat="1" applyFont="1" applyBorder="1" applyAlignment="1">
      <alignment horizontal="center" vertical="center"/>
    </xf>
    <xf numFmtId="0" fontId="39" fillId="2" borderId="2" xfId="2" applyFont="1" applyFill="1" applyBorder="1" applyAlignment="1">
      <alignment horizontal="center"/>
    </xf>
    <xf numFmtId="49" fontId="39" fillId="2" borderId="3" xfId="2" applyNumberFormat="1" applyFont="1" applyFill="1" applyBorder="1" applyAlignment="1">
      <alignment horizontal="right"/>
    </xf>
    <xf numFmtId="49" fontId="44" fillId="2" borderId="3" xfId="2" applyNumberFormat="1" applyFont="1" applyFill="1" applyBorder="1" applyAlignment="1">
      <alignment horizontal="right"/>
    </xf>
    <xf numFmtId="0" fontId="24" fillId="2" borderId="2" xfId="2" applyFont="1" applyFill="1" applyBorder="1" applyAlignment="1">
      <alignment horizontal="center"/>
    </xf>
    <xf numFmtId="0" fontId="37" fillId="0" borderId="41" xfId="2" applyFont="1" applyBorder="1" applyAlignment="1">
      <alignment horizontal="center"/>
    </xf>
    <xf numFmtId="49" fontId="33" fillId="2" borderId="5" xfId="2" applyNumberFormat="1" applyFont="1" applyFill="1" applyBorder="1" applyAlignment="1">
      <alignment horizontal="right"/>
    </xf>
    <xf numFmtId="0" fontId="33" fillId="2" borderId="7" xfId="1" applyFont="1" applyFill="1" applyBorder="1" applyAlignment="1">
      <alignment horizontal="center" vertical="center"/>
    </xf>
    <xf numFmtId="49" fontId="33" fillId="2" borderId="20" xfId="1" applyNumberFormat="1" applyFont="1" applyFill="1" applyBorder="1" applyAlignment="1">
      <alignment horizontal="right" vertical="center"/>
    </xf>
    <xf numFmtId="49" fontId="37" fillId="2" borderId="3" xfId="1" applyNumberFormat="1" applyFont="1" applyFill="1" applyBorder="1" applyAlignment="1">
      <alignment horizontal="right"/>
    </xf>
    <xf numFmtId="49" fontId="37" fillId="2" borderId="3" xfId="1" applyNumberFormat="1" applyFont="1" applyFill="1" applyBorder="1" applyAlignment="1">
      <alignment horizontal="right" vertical="center"/>
    </xf>
    <xf numFmtId="49" fontId="37" fillId="2" borderId="20" xfId="1" applyNumberFormat="1" applyFont="1" applyFill="1" applyBorder="1" applyAlignment="1">
      <alignment horizontal="right"/>
    </xf>
    <xf numFmtId="0" fontId="33" fillId="2" borderId="4" xfId="0" applyFont="1" applyFill="1" applyBorder="1" applyAlignment="1">
      <alignment horizontal="left" vertical="center"/>
    </xf>
    <xf numFmtId="49" fontId="10" fillId="2" borderId="3" xfId="2" applyNumberFormat="1" applyFont="1" applyFill="1" applyBorder="1" applyAlignment="1">
      <alignment horizontal="right"/>
    </xf>
    <xf numFmtId="49" fontId="5" fillId="2" borderId="3" xfId="2" applyNumberFormat="1" applyFont="1" applyFill="1" applyBorder="1"/>
    <xf numFmtId="49" fontId="21" fillId="0" borderId="1" xfId="0" applyNumberFormat="1" applyFont="1" applyBorder="1"/>
    <xf numFmtId="0" fontId="44" fillId="0" borderId="3" xfId="2" applyFont="1" applyBorder="1" applyAlignment="1">
      <alignment horizontal="right"/>
    </xf>
    <xf numFmtId="0" fontId="49" fillId="2" borderId="22" xfId="2" applyFont="1" applyFill="1" applyBorder="1" applyAlignment="1">
      <alignment horizontal="center"/>
    </xf>
    <xf numFmtId="0" fontId="30" fillId="2" borderId="33" xfId="0" applyFont="1" applyFill="1" applyBorder="1"/>
    <xf numFmtId="0" fontId="19" fillId="2" borderId="42" xfId="0" applyFont="1" applyFill="1" applyBorder="1"/>
    <xf numFmtId="0" fontId="19" fillId="4" borderId="30" xfId="0" applyFont="1" applyFill="1" applyBorder="1"/>
    <xf numFmtId="3" fontId="4" fillId="2" borderId="21" xfId="2" applyNumberFormat="1" applyFont="1" applyFill="1" applyBorder="1"/>
    <xf numFmtId="0" fontId="33" fillId="2" borderId="1" xfId="0" applyFont="1" applyFill="1" applyBorder="1" applyAlignment="1">
      <alignment horizontal="center" vertical="center"/>
    </xf>
    <xf numFmtId="0" fontId="10" fillId="0" borderId="0" xfId="1" applyFont="1" applyAlignment="1">
      <alignment horizontal="left"/>
    </xf>
    <xf numFmtId="0" fontId="17" fillId="0" borderId="0" xfId="0" applyFont="1" applyAlignment="1">
      <alignment horizontal="right"/>
    </xf>
    <xf numFmtId="0" fontId="17" fillId="0" borderId="0" xfId="1" applyFont="1" applyAlignment="1">
      <alignment horizontal="right"/>
    </xf>
    <xf numFmtId="0" fontId="17" fillId="0" borderId="0" xfId="1" applyFont="1" applyAlignment="1">
      <alignment horizontal="center"/>
    </xf>
    <xf numFmtId="0" fontId="17" fillId="0" borderId="0" xfId="2" applyFont="1" applyAlignment="1">
      <alignment horizontal="right"/>
    </xf>
    <xf numFmtId="0" fontId="8" fillId="0" borderId="0" xfId="2" applyFont="1" applyAlignment="1">
      <alignment horizontal="center"/>
    </xf>
    <xf numFmtId="0" fontId="8" fillId="0" borderId="0" xfId="2" applyFont="1" applyAlignment="1">
      <alignment horizontal="right"/>
    </xf>
    <xf numFmtId="0" fontId="17" fillId="2" borderId="0" xfId="0" applyFont="1" applyFill="1" applyBorder="1" applyAlignment="1">
      <alignment horizontal="right"/>
    </xf>
    <xf numFmtId="0" fontId="17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7" fillId="0" borderId="0" xfId="0" applyFont="1" applyAlignment="1">
      <alignment horizontal="center"/>
    </xf>
    <xf numFmtId="0" fontId="7" fillId="2" borderId="6" xfId="2" quotePrefix="1" applyFont="1" applyFill="1" applyBorder="1"/>
    <xf numFmtId="0" fontId="7" fillId="2" borderId="1" xfId="2" quotePrefix="1" applyFont="1" applyFill="1" applyBorder="1" applyAlignment="1">
      <alignment horizontal="right"/>
    </xf>
    <xf numFmtId="0" fontId="7" fillId="2" borderId="1" xfId="2" quotePrefix="1" applyFont="1" applyFill="1" applyBorder="1"/>
    <xf numFmtId="0" fontId="16" fillId="2" borderId="1" xfId="2" quotePrefix="1" applyNumberFormat="1" applyFont="1" applyFill="1" applyBorder="1" applyAlignment="1">
      <alignment horizontal="right"/>
    </xf>
    <xf numFmtId="0" fontId="7" fillId="2" borderId="4" xfId="2" quotePrefix="1" applyFont="1" applyFill="1" applyBorder="1" applyAlignment="1">
      <alignment horizontal="right"/>
    </xf>
  </cellXfs>
  <cellStyles count="3">
    <cellStyle name="Normál" xfId="0" builtinId="0"/>
    <cellStyle name="Normál_Koncepció-Bevételek és kiadások tervezése 2001-2003" xfId="1" xr:uid="{00000000-0005-0000-0000-000001000000}"/>
    <cellStyle name="Normál_Másolat -  Költségvetés- Bevételek és kiadások tervezése 2001-200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áblázat2" displayName="Táblázat2" ref="A97:B99" totalsRowShown="0">
  <autoFilter ref="A97:B99" xr:uid="{00000000-0009-0000-0100-000002000000}"/>
  <tableColumns count="2">
    <tableColumn id="1" xr3:uid="{00000000-0010-0000-0000-000001000000}" name="Központi, irányítószervi támogatás bevételek és kiadások egyenlege:" dataCellStyle="Normál_Másolat -  Költségvetés- Bevételek és kiadások tervezése 2001-2003"/>
    <tableColumn id="2" xr3:uid="{00000000-0010-0000-0000-000002000000}" name="Oszlop2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4"/>
  <dimension ref="A1:B92"/>
  <sheetViews>
    <sheetView topLeftCell="A58" workbookViewId="0">
      <selection activeCell="D62" sqref="D62"/>
    </sheetView>
  </sheetViews>
  <sheetFormatPr defaultRowHeight="13.2" x14ac:dyDescent="0.25"/>
  <cols>
    <col min="1" max="1" width="63.88671875" customWidth="1"/>
    <col min="2" max="2" width="17.44140625" customWidth="1"/>
  </cols>
  <sheetData>
    <row r="1" spans="1:2" ht="15.6" x14ac:dyDescent="0.3">
      <c r="A1" s="304" t="s">
        <v>337</v>
      </c>
      <c r="B1" s="304"/>
    </row>
    <row r="2" spans="1:2" ht="15.6" x14ac:dyDescent="0.3">
      <c r="A2" s="247" t="s">
        <v>271</v>
      </c>
      <c r="B2" s="8"/>
    </row>
    <row r="3" spans="1:2" ht="15.6" x14ac:dyDescent="0.3">
      <c r="A3" s="303" t="s">
        <v>230</v>
      </c>
      <c r="B3" s="303"/>
    </row>
    <row r="4" spans="1:2" x14ac:dyDescent="0.25">
      <c r="A4" s="7"/>
      <c r="B4" s="7"/>
    </row>
    <row r="5" spans="1:2" ht="14.4" thickBot="1" x14ac:dyDescent="0.3">
      <c r="A5" s="7"/>
      <c r="B5" s="139" t="s">
        <v>13</v>
      </c>
    </row>
    <row r="6" spans="1:2" ht="28.2" thickBot="1" x14ac:dyDescent="0.3">
      <c r="A6" s="106" t="s">
        <v>0</v>
      </c>
      <c r="B6" s="107" t="s">
        <v>241</v>
      </c>
    </row>
    <row r="7" spans="1:2" ht="13.8" x14ac:dyDescent="0.25">
      <c r="A7" s="192" t="s">
        <v>123</v>
      </c>
      <c r="B7" s="193">
        <v>92548</v>
      </c>
    </row>
    <row r="8" spans="1:2" ht="14.4" x14ac:dyDescent="0.3">
      <c r="A8" s="205" t="s">
        <v>124</v>
      </c>
      <c r="B8" s="206">
        <v>67368</v>
      </c>
    </row>
    <row r="9" spans="1:2" ht="13.8" x14ac:dyDescent="0.25">
      <c r="A9" s="98" t="s">
        <v>125</v>
      </c>
      <c r="B9" s="93">
        <v>15057</v>
      </c>
    </row>
    <row r="10" spans="1:2" ht="14.4" x14ac:dyDescent="0.3">
      <c r="A10" s="273" t="s">
        <v>269</v>
      </c>
      <c r="B10" s="274" t="s">
        <v>301</v>
      </c>
    </row>
    <row r="11" spans="1:2" ht="13.8" x14ac:dyDescent="0.25">
      <c r="A11" s="98" t="s">
        <v>208</v>
      </c>
      <c r="B11" s="92">
        <v>17520</v>
      </c>
    </row>
    <row r="12" spans="1:2" ht="14.4" x14ac:dyDescent="0.3">
      <c r="A12" s="273" t="s">
        <v>269</v>
      </c>
      <c r="B12" s="274" t="s">
        <v>302</v>
      </c>
    </row>
    <row r="13" spans="1:2" ht="13.8" x14ac:dyDescent="0.25">
      <c r="A13" s="98" t="s">
        <v>127</v>
      </c>
      <c r="B13" s="92">
        <v>24664</v>
      </c>
    </row>
    <row r="14" spans="1:2" ht="14.4" x14ac:dyDescent="0.3">
      <c r="A14" s="273" t="s">
        <v>269</v>
      </c>
      <c r="B14" s="274" t="s">
        <v>303</v>
      </c>
    </row>
    <row r="15" spans="1:2" ht="13.8" x14ac:dyDescent="0.25">
      <c r="A15" s="98" t="s">
        <v>128</v>
      </c>
      <c r="B15" s="92">
        <v>1800</v>
      </c>
    </row>
    <row r="16" spans="1:2" ht="13.8" x14ac:dyDescent="0.25">
      <c r="A16" s="98" t="s">
        <v>129</v>
      </c>
      <c r="B16" s="93">
        <v>3543</v>
      </c>
    </row>
    <row r="17" spans="1:2" ht="14.4" x14ac:dyDescent="0.3">
      <c r="A17" s="273" t="s">
        <v>269</v>
      </c>
      <c r="B17" s="274" t="s">
        <v>304</v>
      </c>
    </row>
    <row r="18" spans="1:2" ht="13.8" x14ac:dyDescent="0.25">
      <c r="A18" s="31" t="s">
        <v>130</v>
      </c>
      <c r="B18" s="93">
        <v>12</v>
      </c>
    </row>
    <row r="19" spans="1:2" ht="14.4" x14ac:dyDescent="0.25">
      <c r="A19" s="212" t="s">
        <v>131</v>
      </c>
      <c r="B19" s="206"/>
    </row>
    <row r="20" spans="1:2" ht="14.4" x14ac:dyDescent="0.3">
      <c r="A20" s="205" t="s">
        <v>132</v>
      </c>
      <c r="B20" s="206">
        <v>16514</v>
      </c>
    </row>
    <row r="21" spans="1:2" ht="14.4" x14ac:dyDescent="0.3">
      <c r="A21" s="273" t="s">
        <v>269</v>
      </c>
      <c r="B21" s="274" t="s">
        <v>305</v>
      </c>
    </row>
    <row r="22" spans="1:2" ht="13.8" x14ac:dyDescent="0.25">
      <c r="A22" s="99" t="s">
        <v>133</v>
      </c>
      <c r="B22" s="167">
        <v>7690</v>
      </c>
    </row>
    <row r="23" spans="1:2" ht="14.4" x14ac:dyDescent="0.25">
      <c r="A23" s="97" t="s">
        <v>209</v>
      </c>
      <c r="B23" s="206">
        <v>5000</v>
      </c>
    </row>
    <row r="24" spans="1:2" ht="14.4" x14ac:dyDescent="0.25">
      <c r="A24" s="275" t="s">
        <v>269</v>
      </c>
      <c r="B24" s="274" t="s">
        <v>307</v>
      </c>
    </row>
    <row r="25" spans="1:2" ht="14.4" x14ac:dyDescent="0.25">
      <c r="A25" s="97" t="s">
        <v>135</v>
      </c>
      <c r="B25" s="206"/>
    </row>
    <row r="26" spans="1:2" ht="14.4" x14ac:dyDescent="0.25">
      <c r="A26" s="275" t="s">
        <v>269</v>
      </c>
      <c r="B26" s="274" t="s">
        <v>306</v>
      </c>
    </row>
    <row r="27" spans="1:2" ht="13.8" x14ac:dyDescent="0.25">
      <c r="A27" s="157" t="s">
        <v>136</v>
      </c>
      <c r="B27" s="167">
        <v>9066</v>
      </c>
    </row>
    <row r="28" spans="1:2" ht="14.4" x14ac:dyDescent="0.25">
      <c r="A28" s="97" t="s">
        <v>137</v>
      </c>
      <c r="B28" s="206"/>
    </row>
    <row r="29" spans="1:2" ht="14.4" x14ac:dyDescent="0.25">
      <c r="A29" s="97" t="s">
        <v>138</v>
      </c>
      <c r="B29" s="206">
        <v>1876</v>
      </c>
    </row>
    <row r="30" spans="1:2" ht="13.8" x14ac:dyDescent="0.25">
      <c r="A30" s="31" t="s">
        <v>139</v>
      </c>
      <c r="B30" s="93"/>
    </row>
    <row r="31" spans="1:2" ht="13.8" x14ac:dyDescent="0.25">
      <c r="A31" s="95" t="s">
        <v>140</v>
      </c>
      <c r="B31" s="93">
        <v>1600</v>
      </c>
    </row>
    <row r="32" spans="1:2" ht="14.4" x14ac:dyDescent="0.25">
      <c r="A32" s="275" t="s">
        <v>269</v>
      </c>
      <c r="B32" s="274" t="s">
        <v>323</v>
      </c>
    </row>
    <row r="33" spans="1:2" ht="14.4" x14ac:dyDescent="0.25">
      <c r="A33" s="97" t="s">
        <v>141</v>
      </c>
      <c r="B33" s="206">
        <v>7102</v>
      </c>
    </row>
    <row r="34" spans="1:2" ht="13.8" x14ac:dyDescent="0.25">
      <c r="A34" s="31" t="s">
        <v>142</v>
      </c>
      <c r="B34" s="93">
        <v>5961</v>
      </c>
    </row>
    <row r="35" spans="1:2" ht="13.8" x14ac:dyDescent="0.25">
      <c r="A35" s="31" t="s">
        <v>143</v>
      </c>
      <c r="B35" s="93">
        <v>4700</v>
      </c>
    </row>
    <row r="36" spans="1:2" ht="14.4" x14ac:dyDescent="0.25">
      <c r="A36" s="275" t="s">
        <v>269</v>
      </c>
      <c r="B36" s="274" t="s">
        <v>324</v>
      </c>
    </row>
    <row r="37" spans="1:2" ht="13.8" x14ac:dyDescent="0.25">
      <c r="A37" s="31" t="s">
        <v>144</v>
      </c>
      <c r="B37" s="93">
        <v>1000</v>
      </c>
    </row>
    <row r="38" spans="1:2" ht="14.4" x14ac:dyDescent="0.25">
      <c r="A38" s="275" t="s">
        <v>269</v>
      </c>
      <c r="B38" s="274" t="s">
        <v>308</v>
      </c>
    </row>
    <row r="39" spans="1:2" ht="14.4" x14ac:dyDescent="0.25">
      <c r="A39" s="97" t="s">
        <v>145</v>
      </c>
      <c r="B39" s="213">
        <v>100</v>
      </c>
    </row>
    <row r="40" spans="1:2" ht="14.4" x14ac:dyDescent="0.25">
      <c r="A40" s="275" t="s">
        <v>269</v>
      </c>
      <c r="B40" s="213">
        <v>-12</v>
      </c>
    </row>
    <row r="41" spans="1:2" ht="13.8" x14ac:dyDescent="0.25">
      <c r="A41" s="157" t="s">
        <v>152</v>
      </c>
      <c r="B41" s="167">
        <v>2938</v>
      </c>
    </row>
    <row r="42" spans="1:2" ht="13.8" x14ac:dyDescent="0.25">
      <c r="A42" s="31" t="s">
        <v>146</v>
      </c>
      <c r="B42" s="96"/>
    </row>
    <row r="43" spans="1:2" ht="13.8" x14ac:dyDescent="0.25">
      <c r="A43" s="98" t="s">
        <v>147</v>
      </c>
      <c r="B43" s="93">
        <v>160</v>
      </c>
    </row>
    <row r="44" spans="1:2" ht="14.4" x14ac:dyDescent="0.3">
      <c r="A44" s="273" t="s">
        <v>269</v>
      </c>
      <c r="B44" s="274" t="s">
        <v>309</v>
      </c>
    </row>
    <row r="45" spans="1:2" ht="13.8" x14ac:dyDescent="0.25">
      <c r="A45" s="31" t="s">
        <v>148</v>
      </c>
      <c r="B45" s="93"/>
    </row>
    <row r="46" spans="1:2" ht="14.4" x14ac:dyDescent="0.25">
      <c r="A46" s="275" t="s">
        <v>269</v>
      </c>
      <c r="B46" s="274" t="s">
        <v>346</v>
      </c>
    </row>
    <row r="47" spans="1:2" ht="13.8" x14ac:dyDescent="0.25">
      <c r="A47" s="98" t="s">
        <v>149</v>
      </c>
      <c r="B47" s="93">
        <v>600</v>
      </c>
    </row>
    <row r="48" spans="1:2" ht="14.4" x14ac:dyDescent="0.3">
      <c r="A48" s="273" t="s">
        <v>269</v>
      </c>
      <c r="B48" s="274" t="s">
        <v>310</v>
      </c>
    </row>
    <row r="49" spans="1:2" ht="13.8" x14ac:dyDescent="0.25">
      <c r="A49" s="98" t="s">
        <v>150</v>
      </c>
      <c r="B49" s="93"/>
    </row>
    <row r="50" spans="1:2" ht="13.8" x14ac:dyDescent="0.25">
      <c r="A50" s="31" t="s">
        <v>151</v>
      </c>
      <c r="B50" s="93">
        <v>200</v>
      </c>
    </row>
    <row r="51" spans="1:2" ht="15.75" customHeight="1" thickBot="1" x14ac:dyDescent="0.35">
      <c r="A51" s="287" t="s">
        <v>269</v>
      </c>
      <c r="B51" s="291" t="s">
        <v>311</v>
      </c>
    </row>
    <row r="52" spans="1:2" ht="15.75" customHeight="1" thickBot="1" x14ac:dyDescent="0.3">
      <c r="A52" s="224"/>
      <c r="B52" s="225"/>
    </row>
    <row r="53" spans="1:2" ht="28.2" thickBot="1" x14ac:dyDescent="0.3">
      <c r="A53" s="106" t="s">
        <v>0</v>
      </c>
      <c r="B53" s="107" t="s">
        <v>241</v>
      </c>
    </row>
    <row r="54" spans="1:2" ht="13.8" x14ac:dyDescent="0.25">
      <c r="A54" s="192" t="s">
        <v>153</v>
      </c>
      <c r="B54" s="214">
        <v>2000</v>
      </c>
    </row>
    <row r="55" spans="1:2" ht="15" customHeight="1" x14ac:dyDescent="0.3">
      <c r="A55" s="97" t="s">
        <v>155</v>
      </c>
      <c r="B55" s="101"/>
    </row>
    <row r="56" spans="1:2" ht="15" customHeight="1" x14ac:dyDescent="0.25">
      <c r="A56" s="97" t="s">
        <v>156</v>
      </c>
      <c r="B56" s="102"/>
    </row>
    <row r="57" spans="1:2" ht="15" customHeight="1" x14ac:dyDescent="0.3">
      <c r="A57" s="275" t="s">
        <v>269</v>
      </c>
      <c r="B57" s="289" t="s">
        <v>312</v>
      </c>
    </row>
    <row r="58" spans="1:2" ht="15" customHeight="1" x14ac:dyDescent="0.25">
      <c r="A58" s="97" t="s">
        <v>157</v>
      </c>
      <c r="B58" s="102"/>
    </row>
    <row r="59" spans="1:2" ht="15" customHeight="1" x14ac:dyDescent="0.25">
      <c r="A59" s="95"/>
      <c r="B59" s="102"/>
    </row>
    <row r="60" spans="1:2" ht="15" customHeight="1" x14ac:dyDescent="0.25">
      <c r="A60" s="157" t="s">
        <v>154</v>
      </c>
      <c r="B60" s="103">
        <v>2068</v>
      </c>
    </row>
    <row r="61" spans="1:2" ht="15" customHeight="1" x14ac:dyDescent="0.25">
      <c r="A61" s="97" t="s">
        <v>229</v>
      </c>
      <c r="B61" s="219">
        <v>500</v>
      </c>
    </row>
    <row r="62" spans="1:2" ht="15" customHeight="1" x14ac:dyDescent="0.25">
      <c r="A62" s="275" t="s">
        <v>269</v>
      </c>
      <c r="B62" s="219">
        <v>-500</v>
      </c>
    </row>
    <row r="63" spans="1:2" ht="15" customHeight="1" x14ac:dyDescent="0.25">
      <c r="A63" s="97" t="s">
        <v>349</v>
      </c>
      <c r="B63" s="219"/>
    </row>
    <row r="64" spans="1:2" ht="15" customHeight="1" x14ac:dyDescent="0.25">
      <c r="A64" s="275" t="s">
        <v>269</v>
      </c>
      <c r="B64" s="290" t="s">
        <v>313</v>
      </c>
    </row>
    <row r="65" spans="1:2" ht="15" customHeight="1" x14ac:dyDescent="0.25">
      <c r="A65" s="157" t="s">
        <v>160</v>
      </c>
      <c r="B65" s="105"/>
    </row>
    <row r="66" spans="1:2" ht="14.4" x14ac:dyDescent="0.25">
      <c r="A66" s="97" t="s">
        <v>161</v>
      </c>
      <c r="B66" s="102"/>
    </row>
    <row r="67" spans="1:2" ht="14.4" x14ac:dyDescent="0.3">
      <c r="A67" s="97"/>
      <c r="B67" s="101"/>
    </row>
    <row r="68" spans="1:2" ht="13.8" x14ac:dyDescent="0.25">
      <c r="A68" s="157" t="s">
        <v>162</v>
      </c>
      <c r="B68" s="103">
        <v>33766</v>
      </c>
    </row>
    <row r="69" spans="1:2" ht="15" customHeight="1" x14ac:dyDescent="0.3">
      <c r="A69" s="97" t="s">
        <v>163</v>
      </c>
      <c r="B69" s="101"/>
    </row>
    <row r="70" spans="1:2" ht="15" customHeight="1" x14ac:dyDescent="0.25">
      <c r="A70" s="31" t="s">
        <v>164</v>
      </c>
      <c r="B70" s="105"/>
    </row>
    <row r="71" spans="1:2" ht="15" customHeight="1" x14ac:dyDescent="0.25">
      <c r="A71" s="31" t="s">
        <v>165</v>
      </c>
      <c r="B71" s="102"/>
    </row>
    <row r="72" spans="1:2" ht="15" customHeight="1" x14ac:dyDescent="0.25">
      <c r="A72" s="97" t="s">
        <v>166</v>
      </c>
      <c r="B72" s="103"/>
    </row>
    <row r="73" spans="1:2" ht="15" customHeight="1" x14ac:dyDescent="0.3">
      <c r="A73" s="205" t="s">
        <v>167</v>
      </c>
      <c r="B73" s="104">
        <v>16871</v>
      </c>
    </row>
    <row r="74" spans="1:2" ht="15" customHeight="1" x14ac:dyDescent="0.25">
      <c r="A74" s="98" t="s">
        <v>168</v>
      </c>
      <c r="B74" s="105">
        <v>16871</v>
      </c>
    </row>
    <row r="75" spans="1:2" ht="15" customHeight="1" x14ac:dyDescent="0.3">
      <c r="A75" s="205" t="s">
        <v>169</v>
      </c>
      <c r="B75" s="105"/>
    </row>
    <row r="76" spans="1:2" ht="15" customHeight="1" x14ac:dyDescent="0.3">
      <c r="A76" s="97" t="s">
        <v>170</v>
      </c>
      <c r="B76" s="101">
        <v>18830</v>
      </c>
    </row>
    <row r="77" spans="1:2" ht="15.75" customHeight="1" x14ac:dyDescent="0.3">
      <c r="A77" s="275" t="s">
        <v>269</v>
      </c>
      <c r="B77" s="289" t="s">
        <v>291</v>
      </c>
    </row>
    <row r="78" spans="1:2" ht="16.5" customHeight="1" thickBot="1" x14ac:dyDescent="0.3">
      <c r="A78" s="220"/>
      <c r="B78" s="222"/>
    </row>
    <row r="79" spans="1:2" ht="15.75" customHeight="1" thickBot="1" x14ac:dyDescent="0.35">
      <c r="A79" s="221" t="s">
        <v>171</v>
      </c>
      <c r="B79" s="223">
        <v>150076</v>
      </c>
    </row>
    <row r="80" spans="1:2" ht="15.75" customHeight="1" x14ac:dyDescent="0.25">
      <c r="A80" s="225"/>
      <c r="B80" s="243"/>
    </row>
    <row r="81" spans="1:2" x14ac:dyDescent="0.25">
      <c r="A81" s="28"/>
      <c r="B81" s="28"/>
    </row>
    <row r="82" spans="1:2" x14ac:dyDescent="0.25">
      <c r="A82" s="28"/>
      <c r="B82" s="28"/>
    </row>
    <row r="83" spans="1:2" x14ac:dyDescent="0.25">
      <c r="A83" s="28"/>
      <c r="B83" s="28"/>
    </row>
    <row r="84" spans="1:2" x14ac:dyDescent="0.25">
      <c r="A84" s="28"/>
      <c r="B84" s="28"/>
    </row>
    <row r="85" spans="1:2" x14ac:dyDescent="0.25">
      <c r="A85" s="28"/>
      <c r="B85" s="28"/>
    </row>
    <row r="86" spans="1:2" x14ac:dyDescent="0.25">
      <c r="A86" s="28"/>
      <c r="B86" s="28"/>
    </row>
    <row r="87" spans="1:2" x14ac:dyDescent="0.25">
      <c r="A87" s="28"/>
      <c r="B87" s="28"/>
    </row>
    <row r="88" spans="1:2" x14ac:dyDescent="0.25">
      <c r="A88" s="28"/>
      <c r="B88" s="28"/>
    </row>
    <row r="89" spans="1:2" x14ac:dyDescent="0.25">
      <c r="A89" s="28"/>
      <c r="B89" s="28"/>
    </row>
    <row r="90" spans="1:2" x14ac:dyDescent="0.25">
      <c r="A90" s="28"/>
      <c r="B90" s="28"/>
    </row>
    <row r="91" spans="1:2" x14ac:dyDescent="0.25">
      <c r="A91" s="28"/>
      <c r="B91" s="28"/>
    </row>
    <row r="92" spans="1:2" x14ac:dyDescent="0.25">
      <c r="A92" s="28"/>
      <c r="B92" s="28"/>
    </row>
  </sheetData>
  <mergeCells count="2">
    <mergeCell ref="A3:B3"/>
    <mergeCell ref="A1:B1"/>
  </mergeCells>
  <phoneticPr fontId="0" type="noConversion"/>
  <pageMargins left="0.75" right="0.75" top="1" bottom="1" header="0.5" footer="0.5"/>
  <pageSetup paperSize="9" orientation="portrait" verticalDpi="144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Munka11"/>
  <dimension ref="A1:F18"/>
  <sheetViews>
    <sheetView workbookViewId="0">
      <selection activeCell="B13" sqref="B13"/>
    </sheetView>
  </sheetViews>
  <sheetFormatPr defaultRowHeight="13.2" x14ac:dyDescent="0.25"/>
  <cols>
    <col min="1" max="1" width="22.44140625" customWidth="1"/>
    <col min="2" max="2" width="19.88671875" customWidth="1"/>
    <col min="3" max="3" width="20.33203125" customWidth="1"/>
    <col min="4" max="4" width="19.6640625" customWidth="1"/>
  </cols>
  <sheetData>
    <row r="1" spans="1:6" ht="15.6" x14ac:dyDescent="0.3">
      <c r="A1" s="304" t="s">
        <v>342</v>
      </c>
      <c r="B1" s="304"/>
      <c r="C1" s="304"/>
      <c r="D1" s="304"/>
    </row>
    <row r="2" spans="1:6" ht="17.25" customHeight="1" x14ac:dyDescent="0.3">
      <c r="A2" s="304" t="s">
        <v>279</v>
      </c>
      <c r="B2" s="304"/>
      <c r="C2" s="304"/>
      <c r="D2" s="304"/>
    </row>
    <row r="3" spans="1:6" x14ac:dyDescent="0.25">
      <c r="A3" s="1"/>
      <c r="B3" s="1"/>
      <c r="C3" s="1"/>
      <c r="D3" s="1"/>
      <c r="E3" s="1"/>
      <c r="F3" s="1"/>
    </row>
    <row r="4" spans="1:6" ht="15.6" x14ac:dyDescent="0.3">
      <c r="A4" s="176"/>
      <c r="B4" s="1"/>
      <c r="C4" s="1"/>
      <c r="D4" s="78"/>
      <c r="E4" s="79"/>
      <c r="F4" s="78"/>
    </row>
    <row r="5" spans="1:6" ht="15.6" x14ac:dyDescent="0.3">
      <c r="A5" s="176" t="s">
        <v>238</v>
      </c>
      <c r="B5" s="1"/>
      <c r="C5" s="1"/>
      <c r="D5" s="1"/>
      <c r="E5" s="1"/>
      <c r="F5" s="1"/>
    </row>
    <row r="6" spans="1:6" ht="15.6" x14ac:dyDescent="0.3">
      <c r="A6" s="1"/>
      <c r="B6" s="1"/>
      <c r="C6" s="5"/>
      <c r="D6" s="5"/>
      <c r="E6" s="1"/>
      <c r="F6" s="1"/>
    </row>
    <row r="7" spans="1:6" ht="13.8" thickBot="1" x14ac:dyDescent="0.3">
      <c r="A7" s="1"/>
      <c r="B7" s="1"/>
      <c r="C7" s="151" t="s">
        <v>13</v>
      </c>
      <c r="D7" s="1"/>
      <c r="E7" s="1"/>
      <c r="F7" s="1"/>
    </row>
    <row r="8" spans="1:6" ht="44.25" customHeight="1" x14ac:dyDescent="0.25">
      <c r="A8" s="145" t="s">
        <v>0</v>
      </c>
      <c r="B8" s="146" t="s">
        <v>246</v>
      </c>
      <c r="C8" s="146" t="s">
        <v>247</v>
      </c>
      <c r="D8" s="147" t="s">
        <v>52</v>
      </c>
      <c r="E8" s="1"/>
      <c r="F8" s="1"/>
    </row>
    <row r="9" spans="1:6" ht="23.25" customHeight="1" x14ac:dyDescent="0.25">
      <c r="A9" s="148" t="s">
        <v>41</v>
      </c>
      <c r="B9" s="80">
        <v>552</v>
      </c>
      <c r="C9" s="80"/>
      <c r="D9" s="174" t="s">
        <v>42</v>
      </c>
      <c r="E9" s="1"/>
      <c r="F9" s="1"/>
    </row>
    <row r="10" spans="1:6" ht="25.5" customHeight="1" x14ac:dyDescent="0.25">
      <c r="A10" s="148" t="s">
        <v>43</v>
      </c>
      <c r="B10" s="80">
        <v>366</v>
      </c>
      <c r="C10" s="80"/>
      <c r="D10" s="174" t="s">
        <v>42</v>
      </c>
      <c r="E10" s="1"/>
      <c r="F10" s="1"/>
    </row>
    <row r="11" spans="1:6" ht="25.5" customHeight="1" x14ac:dyDescent="0.25">
      <c r="A11" s="279" t="s">
        <v>269</v>
      </c>
      <c r="B11" s="280" t="s">
        <v>361</v>
      </c>
      <c r="C11" s="80"/>
      <c r="D11" s="174"/>
      <c r="E11" s="1"/>
      <c r="F11" s="1"/>
    </row>
    <row r="12" spans="1:6" ht="20.25" customHeight="1" x14ac:dyDescent="0.25">
      <c r="A12" s="148" t="s">
        <v>53</v>
      </c>
      <c r="B12" s="80">
        <v>100</v>
      </c>
      <c r="C12" s="80"/>
      <c r="D12" s="174" t="s">
        <v>44</v>
      </c>
      <c r="E12" s="1"/>
      <c r="F12" s="1"/>
    </row>
    <row r="13" spans="1:6" ht="24.75" customHeight="1" thickBot="1" x14ac:dyDescent="0.3">
      <c r="A13" s="149" t="s">
        <v>51</v>
      </c>
      <c r="B13" s="150">
        <v>12453</v>
      </c>
      <c r="C13" s="150"/>
      <c r="D13" s="175"/>
      <c r="E13" s="1"/>
      <c r="F13" s="1"/>
    </row>
    <row r="14" spans="1:6" ht="15.6" x14ac:dyDescent="0.25">
      <c r="A14" s="64"/>
      <c r="B14" s="64"/>
      <c r="C14" s="140"/>
      <c r="D14" s="140"/>
      <c r="E14" s="1"/>
      <c r="F14" s="1"/>
    </row>
    <row r="15" spans="1:6" ht="15.6" x14ac:dyDescent="0.3">
      <c r="A15" s="141"/>
      <c r="B15" s="142"/>
      <c r="C15" s="141"/>
      <c r="D15" s="141"/>
      <c r="E15" s="1"/>
      <c r="F15" s="1"/>
    </row>
    <row r="16" spans="1:6" ht="15.6" x14ac:dyDescent="0.3">
      <c r="A16" s="141"/>
      <c r="B16" s="142"/>
      <c r="C16" s="141"/>
      <c r="D16" s="141"/>
      <c r="E16" s="1"/>
      <c r="F16" s="1"/>
    </row>
    <row r="17" spans="1:6" ht="15.6" x14ac:dyDescent="0.25">
      <c r="A17" s="141"/>
      <c r="B17" s="143"/>
      <c r="C17" s="141"/>
      <c r="D17" s="141"/>
      <c r="E17" s="1"/>
      <c r="F17" s="1"/>
    </row>
    <row r="18" spans="1:6" ht="22.5" customHeight="1" x14ac:dyDescent="0.25">
      <c r="A18" s="137"/>
      <c r="B18" s="137"/>
      <c r="C18" s="144"/>
      <c r="D18" s="144"/>
      <c r="E18" s="1"/>
      <c r="F18" s="1"/>
    </row>
  </sheetData>
  <mergeCells count="2">
    <mergeCell ref="A1:D1"/>
    <mergeCell ref="A2:D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Munka16"/>
  <dimension ref="A1:N31"/>
  <sheetViews>
    <sheetView workbookViewId="0">
      <selection activeCell="P28" sqref="P28"/>
    </sheetView>
  </sheetViews>
  <sheetFormatPr defaultRowHeight="13.2" x14ac:dyDescent="0.25"/>
  <cols>
    <col min="1" max="1" width="28.6640625" customWidth="1"/>
    <col min="2" max="2" width="7.44140625" customWidth="1"/>
    <col min="3" max="3" width="7.33203125" customWidth="1"/>
    <col min="4" max="4" width="6.6640625" customWidth="1"/>
    <col min="5" max="6" width="7.33203125" customWidth="1"/>
    <col min="7" max="7" width="7.6640625" customWidth="1"/>
    <col min="8" max="8" width="7.5546875" customWidth="1"/>
    <col min="9" max="9" width="8" customWidth="1"/>
    <col min="10" max="10" width="8.5546875" customWidth="1"/>
    <col min="11" max="11" width="7.5546875" customWidth="1"/>
    <col min="12" max="12" width="7.44140625" customWidth="1"/>
  </cols>
  <sheetData>
    <row r="1" spans="1:14" ht="15.6" x14ac:dyDescent="0.3">
      <c r="H1" s="304" t="s">
        <v>343</v>
      </c>
      <c r="I1" s="304"/>
      <c r="J1" s="304"/>
      <c r="K1" s="304"/>
      <c r="L1" s="304"/>
      <c r="M1" s="304"/>
      <c r="N1" s="304"/>
    </row>
    <row r="2" spans="1:14" ht="15.6" x14ac:dyDescent="0.3">
      <c r="H2" s="246" t="s">
        <v>355</v>
      </c>
      <c r="I2" s="246"/>
    </row>
    <row r="3" spans="1:14" x14ac:dyDescent="0.25">
      <c r="M3" s="138"/>
    </row>
    <row r="4" spans="1:14" ht="15.6" x14ac:dyDescent="0.3">
      <c r="A4" s="65"/>
      <c r="B4" s="66" t="s">
        <v>239</v>
      </c>
      <c r="C4" s="67"/>
      <c r="D4" s="67"/>
      <c r="E4" s="67"/>
      <c r="F4" s="68"/>
      <c r="G4" s="68"/>
      <c r="H4" s="68"/>
      <c r="I4" s="68"/>
      <c r="J4" s="68"/>
    </row>
    <row r="5" spans="1:14" ht="15.6" x14ac:dyDescent="0.3">
      <c r="A5" s="65"/>
      <c r="B5" s="65"/>
      <c r="C5" s="65"/>
      <c r="D5" s="66" t="s">
        <v>25</v>
      </c>
      <c r="E5" s="69"/>
      <c r="F5" s="70"/>
      <c r="G5" s="70"/>
      <c r="H5" s="70"/>
    </row>
    <row r="6" spans="1:14" ht="13.8" thickBot="1" x14ac:dyDescent="0.3">
      <c r="M6" t="s">
        <v>26</v>
      </c>
    </row>
    <row r="7" spans="1:14" ht="13.8" thickBot="1" x14ac:dyDescent="0.3">
      <c r="B7" s="71" t="s">
        <v>27</v>
      </c>
      <c r="C7" s="72" t="s">
        <v>28</v>
      </c>
      <c r="D7" s="72" t="s">
        <v>29</v>
      </c>
      <c r="E7" s="72" t="s">
        <v>30</v>
      </c>
      <c r="F7" s="72" t="s">
        <v>31</v>
      </c>
      <c r="G7" s="72" t="s">
        <v>32</v>
      </c>
      <c r="H7" s="72" t="s">
        <v>33</v>
      </c>
      <c r="I7" s="72" t="s">
        <v>34</v>
      </c>
      <c r="J7" s="72" t="s">
        <v>35</v>
      </c>
      <c r="K7" s="72" t="s">
        <v>36</v>
      </c>
      <c r="L7" s="72" t="s">
        <v>37</v>
      </c>
      <c r="M7" s="72" t="s">
        <v>38</v>
      </c>
      <c r="N7" s="73" t="s">
        <v>39</v>
      </c>
    </row>
    <row r="8" spans="1:14" x14ac:dyDescent="0.25">
      <c r="A8" s="81" t="s">
        <v>24</v>
      </c>
      <c r="B8" s="74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6"/>
    </row>
    <row r="9" spans="1:14" x14ac:dyDescent="0.25">
      <c r="A9" s="82" t="s">
        <v>172</v>
      </c>
      <c r="B9" s="16">
        <v>5105</v>
      </c>
      <c r="C9" s="15">
        <v>5105</v>
      </c>
      <c r="D9" s="15">
        <v>5106</v>
      </c>
      <c r="E9" s="15">
        <v>5105</v>
      </c>
      <c r="F9" s="15">
        <v>5105</v>
      </c>
      <c r="G9" s="15">
        <v>5106</v>
      </c>
      <c r="H9" s="15">
        <v>6816</v>
      </c>
      <c r="I9" s="15">
        <v>6816</v>
      </c>
      <c r="J9" s="15">
        <v>6817</v>
      </c>
      <c r="K9" s="15">
        <v>6593</v>
      </c>
      <c r="L9" s="15">
        <v>5588</v>
      </c>
      <c r="M9" s="15">
        <v>4106</v>
      </c>
      <c r="N9" s="17">
        <f>SUM(B9:M9)</f>
        <v>67368</v>
      </c>
    </row>
    <row r="10" spans="1:14" x14ac:dyDescent="0.25">
      <c r="A10" s="82" t="s">
        <v>189</v>
      </c>
      <c r="B10" s="16">
        <v>1490</v>
      </c>
      <c r="C10" s="15">
        <v>1000</v>
      </c>
      <c r="D10" s="15">
        <v>1000</v>
      </c>
      <c r="E10" s="15">
        <v>4524</v>
      </c>
      <c r="F10" s="15"/>
      <c r="G10" s="15"/>
      <c r="H10" s="15">
        <v>3700</v>
      </c>
      <c r="I10" s="15">
        <v>3700</v>
      </c>
      <c r="J10" s="15">
        <v>3700</v>
      </c>
      <c r="K10" s="15">
        <v>3700</v>
      </c>
      <c r="L10" s="15">
        <v>2366</v>
      </c>
      <c r="M10" s="15"/>
      <c r="N10" s="17">
        <f t="shared" ref="N10:N18" si="0">SUM(B10:M10)</f>
        <v>25180</v>
      </c>
    </row>
    <row r="11" spans="1:14" x14ac:dyDescent="0.25">
      <c r="A11" s="82" t="s">
        <v>173</v>
      </c>
      <c r="B11" s="16">
        <v>100</v>
      </c>
      <c r="C11" s="15">
        <v>100</v>
      </c>
      <c r="D11" s="15">
        <v>3000</v>
      </c>
      <c r="E11" s="15">
        <v>100</v>
      </c>
      <c r="F11" s="15">
        <v>100</v>
      </c>
      <c r="G11" s="15">
        <v>100</v>
      </c>
      <c r="H11" s="15">
        <v>100</v>
      </c>
      <c r="I11" s="15">
        <v>100</v>
      </c>
      <c r="J11" s="15">
        <v>3000</v>
      </c>
      <c r="K11" s="15">
        <v>1100</v>
      </c>
      <c r="L11" s="15">
        <v>766</v>
      </c>
      <c r="M11" s="15">
        <v>500</v>
      </c>
      <c r="N11" s="17">
        <f t="shared" si="0"/>
        <v>9066</v>
      </c>
    </row>
    <row r="12" spans="1:14" x14ac:dyDescent="0.25">
      <c r="A12" s="82" t="s">
        <v>174</v>
      </c>
      <c r="B12" s="16">
        <v>100</v>
      </c>
      <c r="C12" s="15">
        <v>100</v>
      </c>
      <c r="D12" s="15">
        <v>100</v>
      </c>
      <c r="E12" s="15">
        <v>100</v>
      </c>
      <c r="F12" s="15">
        <v>100</v>
      </c>
      <c r="G12" s="15">
        <v>100</v>
      </c>
      <c r="H12" s="15">
        <v>100</v>
      </c>
      <c r="I12" s="15">
        <v>100</v>
      </c>
      <c r="J12" s="15">
        <v>100</v>
      </c>
      <c r="K12" s="15">
        <v>60</v>
      </c>
      <c r="L12" s="15">
        <v>260</v>
      </c>
      <c r="M12" s="15">
        <v>1718</v>
      </c>
      <c r="N12" s="17">
        <f t="shared" si="0"/>
        <v>2938</v>
      </c>
    </row>
    <row r="13" spans="1:14" x14ac:dyDescent="0.25">
      <c r="A13" s="82" t="s">
        <v>205</v>
      </c>
      <c r="B13" s="16">
        <v>25</v>
      </c>
      <c r="C13" s="15">
        <v>25</v>
      </c>
      <c r="D13" s="15">
        <v>25</v>
      </c>
      <c r="E13" s="15">
        <v>25</v>
      </c>
      <c r="F13" s="15">
        <v>25</v>
      </c>
      <c r="G13" s="15">
        <v>25</v>
      </c>
      <c r="H13" s="15">
        <v>125</v>
      </c>
      <c r="I13" s="15">
        <v>125</v>
      </c>
      <c r="J13" s="15">
        <v>25</v>
      </c>
      <c r="K13" s="15">
        <v>25</v>
      </c>
      <c r="L13" s="15">
        <v>1593</v>
      </c>
      <c r="M13" s="15">
        <v>25</v>
      </c>
      <c r="N13" s="17">
        <f t="shared" si="0"/>
        <v>2068</v>
      </c>
    </row>
    <row r="14" spans="1:14" x14ac:dyDescent="0.25">
      <c r="A14" s="82" t="s">
        <v>175</v>
      </c>
      <c r="B14" s="152"/>
      <c r="C14" s="188"/>
      <c r="D14" s="188"/>
      <c r="E14" s="188"/>
      <c r="F14" s="188"/>
      <c r="G14" s="188"/>
      <c r="H14" s="188"/>
      <c r="I14" s="188"/>
      <c r="J14" s="188">
        <v>1000</v>
      </c>
      <c r="K14" s="188">
        <v>7690</v>
      </c>
      <c r="L14" s="188">
        <v>1000</v>
      </c>
      <c r="M14" s="295"/>
      <c r="N14" s="17">
        <f t="shared" si="0"/>
        <v>9690</v>
      </c>
    </row>
    <row r="15" spans="1:14" ht="24" customHeight="1" x14ac:dyDescent="0.25">
      <c r="A15" s="226" t="s">
        <v>176</v>
      </c>
      <c r="B15" s="177"/>
      <c r="C15" s="178"/>
      <c r="D15" s="178"/>
      <c r="E15" s="178"/>
      <c r="F15" s="178"/>
      <c r="G15" s="178"/>
      <c r="H15" s="178"/>
      <c r="I15" s="178"/>
      <c r="J15" s="178"/>
      <c r="K15" s="188"/>
      <c r="L15" s="178"/>
      <c r="M15" s="178"/>
      <c r="N15" s="17"/>
    </row>
    <row r="16" spans="1:14" ht="26.25" customHeight="1" x14ac:dyDescent="0.25">
      <c r="A16" s="226" t="s">
        <v>177</v>
      </c>
      <c r="B16" s="1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7">
        <f t="shared" si="0"/>
        <v>0</v>
      </c>
    </row>
    <row r="17" spans="1:14" x14ac:dyDescent="0.25">
      <c r="A17" s="82" t="s">
        <v>178</v>
      </c>
      <c r="B17" s="16">
        <v>16871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7">
        <f t="shared" si="0"/>
        <v>16871</v>
      </c>
    </row>
    <row r="18" spans="1:14" ht="13.8" thickBot="1" x14ac:dyDescent="0.3">
      <c r="A18" s="298"/>
      <c r="B18" s="256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17">
        <f t="shared" si="0"/>
        <v>0</v>
      </c>
    </row>
    <row r="19" spans="1:14" ht="13.8" thickBot="1" x14ac:dyDescent="0.3">
      <c r="A19" s="83" t="s">
        <v>179</v>
      </c>
      <c r="B19" s="254">
        <f>SUM(B9:B18)</f>
        <v>23691</v>
      </c>
      <c r="C19" s="254">
        <f t="shared" ref="C19:M19" si="1">SUM(C9:C18)</f>
        <v>6330</v>
      </c>
      <c r="D19" s="254">
        <f t="shared" si="1"/>
        <v>9231</v>
      </c>
      <c r="E19" s="254">
        <f t="shared" si="1"/>
        <v>9854</v>
      </c>
      <c r="F19" s="254">
        <f t="shared" si="1"/>
        <v>5330</v>
      </c>
      <c r="G19" s="254">
        <f t="shared" si="1"/>
        <v>5331</v>
      </c>
      <c r="H19" s="254">
        <f t="shared" si="1"/>
        <v>10841</v>
      </c>
      <c r="I19" s="254">
        <f t="shared" si="1"/>
        <v>10841</v>
      </c>
      <c r="J19" s="254">
        <f t="shared" si="1"/>
        <v>14642</v>
      </c>
      <c r="K19" s="254">
        <f t="shared" si="1"/>
        <v>19168</v>
      </c>
      <c r="L19" s="254">
        <f t="shared" si="1"/>
        <v>11573</v>
      </c>
      <c r="M19" s="254">
        <f t="shared" si="1"/>
        <v>6349</v>
      </c>
      <c r="N19" s="255">
        <f>SUM(N9:N18)</f>
        <v>133181</v>
      </c>
    </row>
    <row r="20" spans="1:14" x14ac:dyDescent="0.25">
      <c r="A20" s="299"/>
      <c r="B20" s="85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86"/>
    </row>
    <row r="21" spans="1:14" ht="13.8" thickBot="1" x14ac:dyDescent="0.3">
      <c r="A21" s="300" t="s">
        <v>40</v>
      </c>
      <c r="B21" s="260"/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2"/>
    </row>
    <row r="22" spans="1:14" x14ac:dyDescent="0.25">
      <c r="A22" s="82" t="s">
        <v>180</v>
      </c>
      <c r="B22" s="91">
        <v>6748</v>
      </c>
      <c r="C22" s="263">
        <v>4788</v>
      </c>
      <c r="D22" s="263">
        <v>4788</v>
      </c>
      <c r="E22" s="263">
        <v>2150</v>
      </c>
      <c r="F22" s="263">
        <v>2150</v>
      </c>
      <c r="G22" s="263">
        <v>2150</v>
      </c>
      <c r="H22" s="263">
        <v>5550</v>
      </c>
      <c r="I22" s="263">
        <v>5550</v>
      </c>
      <c r="J22" s="263">
        <v>5391</v>
      </c>
      <c r="K22" s="263">
        <v>4523</v>
      </c>
      <c r="L22" s="263">
        <v>2552</v>
      </c>
      <c r="M22" s="263">
        <v>1948</v>
      </c>
      <c r="N22" s="17">
        <f>SUM(B22:M22)</f>
        <v>48288</v>
      </c>
    </row>
    <row r="23" spans="1:14" x14ac:dyDescent="0.25">
      <c r="A23" s="82" t="s">
        <v>181</v>
      </c>
      <c r="B23" s="16">
        <v>805</v>
      </c>
      <c r="C23" s="15">
        <v>1017</v>
      </c>
      <c r="D23" s="15">
        <v>1017</v>
      </c>
      <c r="E23" s="15">
        <v>400</v>
      </c>
      <c r="F23" s="15">
        <v>400</v>
      </c>
      <c r="G23" s="15">
        <v>400</v>
      </c>
      <c r="H23" s="15">
        <v>400</v>
      </c>
      <c r="I23" s="15">
        <v>400</v>
      </c>
      <c r="J23" s="15">
        <v>400</v>
      </c>
      <c r="K23" s="15">
        <v>900</v>
      </c>
      <c r="L23" s="15">
        <v>900</v>
      </c>
      <c r="M23" s="15">
        <v>378</v>
      </c>
      <c r="N23" s="17">
        <f t="shared" ref="N23:N30" si="2">SUM(B23:M23)</f>
        <v>7417</v>
      </c>
    </row>
    <row r="24" spans="1:14" x14ac:dyDescent="0.25">
      <c r="A24" s="82" t="s">
        <v>182</v>
      </c>
      <c r="B24" s="16">
        <v>2523</v>
      </c>
      <c r="C24" s="15">
        <v>2200</v>
      </c>
      <c r="D24" s="15">
        <v>2200</v>
      </c>
      <c r="E24" s="15">
        <v>2270</v>
      </c>
      <c r="F24" s="15">
        <v>2270</v>
      </c>
      <c r="G24" s="15">
        <v>1980</v>
      </c>
      <c r="H24" s="15">
        <v>2011</v>
      </c>
      <c r="I24" s="15">
        <v>1990</v>
      </c>
      <c r="J24" s="15">
        <v>2990</v>
      </c>
      <c r="K24" s="15">
        <v>2990</v>
      </c>
      <c r="L24" s="15">
        <v>2920</v>
      </c>
      <c r="M24" s="15">
        <v>1202</v>
      </c>
      <c r="N24" s="17">
        <f t="shared" si="2"/>
        <v>27546</v>
      </c>
    </row>
    <row r="25" spans="1:14" x14ac:dyDescent="0.25">
      <c r="A25" s="84" t="s">
        <v>183</v>
      </c>
      <c r="B25" s="16">
        <v>1505</v>
      </c>
      <c r="C25" s="15">
        <v>1505</v>
      </c>
      <c r="D25" s="15">
        <v>1505</v>
      </c>
      <c r="E25" s="15">
        <v>1505</v>
      </c>
      <c r="F25" s="15">
        <v>1505</v>
      </c>
      <c r="G25" s="15">
        <v>1505</v>
      </c>
      <c r="H25" s="15">
        <v>1505</v>
      </c>
      <c r="I25" s="15">
        <v>1505</v>
      </c>
      <c r="J25" s="15">
        <v>505</v>
      </c>
      <c r="K25" s="15">
        <v>505</v>
      </c>
      <c r="L25" s="15">
        <v>505</v>
      </c>
      <c r="M25" s="15">
        <v>400</v>
      </c>
      <c r="N25" s="17">
        <f t="shared" si="2"/>
        <v>13955</v>
      </c>
    </row>
    <row r="26" spans="1:14" x14ac:dyDescent="0.25">
      <c r="A26" s="84" t="s">
        <v>184</v>
      </c>
      <c r="B26" s="16">
        <v>1928</v>
      </c>
      <c r="C26" s="15">
        <v>376</v>
      </c>
      <c r="D26" s="15">
        <v>376</v>
      </c>
      <c r="E26" s="15">
        <v>376</v>
      </c>
      <c r="F26" s="15">
        <v>376</v>
      </c>
      <c r="G26" s="15">
        <v>376</v>
      </c>
      <c r="H26" s="15">
        <v>376</v>
      </c>
      <c r="I26" s="15">
        <v>505</v>
      </c>
      <c r="J26" s="15">
        <v>2000</v>
      </c>
      <c r="K26" s="15">
        <v>5165</v>
      </c>
      <c r="L26" s="15">
        <v>5376</v>
      </c>
      <c r="M26" s="15">
        <v>1355</v>
      </c>
      <c r="N26" s="17">
        <f t="shared" si="2"/>
        <v>18585</v>
      </c>
    </row>
    <row r="27" spans="1:14" x14ac:dyDescent="0.25">
      <c r="A27" s="84" t="s">
        <v>185</v>
      </c>
      <c r="B27" s="16"/>
      <c r="C27" s="15"/>
      <c r="D27" s="15"/>
      <c r="E27" s="15"/>
      <c r="F27" s="15">
        <v>1026</v>
      </c>
      <c r="G27" s="15"/>
      <c r="H27" s="15">
        <v>104</v>
      </c>
      <c r="I27" s="15">
        <v>12</v>
      </c>
      <c r="J27" s="15"/>
      <c r="K27" s="15"/>
      <c r="L27" s="15"/>
      <c r="M27" s="15"/>
      <c r="N27" s="17">
        <f t="shared" si="2"/>
        <v>1142</v>
      </c>
    </row>
    <row r="28" spans="1:14" x14ac:dyDescent="0.25">
      <c r="A28" s="84" t="s">
        <v>186</v>
      </c>
      <c r="B28" s="16"/>
      <c r="C28" s="15"/>
      <c r="D28" s="15">
        <v>2744</v>
      </c>
      <c r="E28" s="15">
        <v>4956</v>
      </c>
      <c r="F28" s="15">
        <v>1968</v>
      </c>
      <c r="G28" s="15"/>
      <c r="H28" s="15"/>
      <c r="I28" s="15">
        <v>1279</v>
      </c>
      <c r="J28" s="15">
        <v>3176</v>
      </c>
      <c r="K28" s="15"/>
      <c r="L28" s="15"/>
      <c r="M28" s="15"/>
      <c r="N28" s="17">
        <f t="shared" si="2"/>
        <v>14123</v>
      </c>
    </row>
    <row r="29" spans="1:14" x14ac:dyDescent="0.25">
      <c r="A29" s="84" t="s">
        <v>187</v>
      </c>
      <c r="B29" s="16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7">
        <f t="shared" si="2"/>
        <v>0</v>
      </c>
    </row>
    <row r="30" spans="1:14" ht="13.8" thickBot="1" x14ac:dyDescent="0.3">
      <c r="A30" s="84" t="s">
        <v>188</v>
      </c>
      <c r="B30" s="60">
        <v>2125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17">
        <f t="shared" si="2"/>
        <v>2125</v>
      </c>
    </row>
    <row r="31" spans="1:14" ht="13.8" thickBot="1" x14ac:dyDescent="0.3">
      <c r="A31" s="83" t="s">
        <v>328</v>
      </c>
      <c r="B31" s="258">
        <f>SUM(B22:B30)</f>
        <v>15634</v>
      </c>
      <c r="C31" s="258">
        <f t="shared" ref="C31:M31" si="3">SUM(C22:C30)</f>
        <v>9886</v>
      </c>
      <c r="D31" s="258">
        <f t="shared" si="3"/>
        <v>12630</v>
      </c>
      <c r="E31" s="258">
        <f t="shared" si="3"/>
        <v>11657</v>
      </c>
      <c r="F31" s="258">
        <f t="shared" si="3"/>
        <v>9695</v>
      </c>
      <c r="G31" s="258">
        <f t="shared" si="3"/>
        <v>6411</v>
      </c>
      <c r="H31" s="258">
        <f t="shared" si="3"/>
        <v>9946</v>
      </c>
      <c r="I31" s="258">
        <f t="shared" si="3"/>
        <v>11241</v>
      </c>
      <c r="J31" s="258">
        <f t="shared" si="3"/>
        <v>14462</v>
      </c>
      <c r="K31" s="258">
        <f t="shared" si="3"/>
        <v>14083</v>
      </c>
      <c r="L31" s="258">
        <f t="shared" si="3"/>
        <v>12253</v>
      </c>
      <c r="M31" s="258">
        <f t="shared" si="3"/>
        <v>5283</v>
      </c>
      <c r="N31" s="259">
        <f>SUM(N22:N30)</f>
        <v>133181</v>
      </c>
    </row>
  </sheetData>
  <mergeCells count="1">
    <mergeCell ref="H1:N1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Munka17"/>
  <dimension ref="A2:AH100"/>
  <sheetViews>
    <sheetView topLeftCell="A67" workbookViewId="0">
      <selection activeCell="H82" sqref="H82"/>
    </sheetView>
  </sheetViews>
  <sheetFormatPr defaultColWidth="9.109375" defaultRowHeight="13.2" x14ac:dyDescent="0.25"/>
  <cols>
    <col min="1" max="1" width="52.33203125" style="1" customWidth="1"/>
    <col min="2" max="2" width="26.6640625" style="1" customWidth="1"/>
    <col min="3" max="16384" width="9.109375" style="1"/>
  </cols>
  <sheetData>
    <row r="2" spans="1:2" ht="15.6" x14ac:dyDescent="0.3">
      <c r="A2" s="307" t="s">
        <v>344</v>
      </c>
      <c r="B2" s="307"/>
    </row>
    <row r="3" spans="1:2" ht="13.5" customHeight="1" x14ac:dyDescent="0.3">
      <c r="A3" s="321" t="s">
        <v>281</v>
      </c>
      <c r="B3" s="321"/>
    </row>
    <row r="4" spans="1:2" ht="13.5" customHeight="1" x14ac:dyDescent="0.3">
      <c r="B4" s="154"/>
    </row>
    <row r="5" spans="1:2" ht="18" x14ac:dyDescent="0.35">
      <c r="A5" s="6" t="s">
        <v>240</v>
      </c>
      <c r="B5" s="155"/>
    </row>
    <row r="6" spans="1:2" ht="18" x14ac:dyDescent="0.35">
      <c r="A6" s="6"/>
      <c r="B6" s="155"/>
    </row>
    <row r="7" spans="1:2" ht="13.8" thickBot="1" x14ac:dyDescent="0.3">
      <c r="B7" s="151" t="s">
        <v>13</v>
      </c>
    </row>
    <row r="8" spans="1:2" ht="18" customHeight="1" x14ac:dyDescent="0.3">
      <c r="A8" s="159" t="s">
        <v>0</v>
      </c>
      <c r="B8" s="160" t="s">
        <v>241</v>
      </c>
    </row>
    <row r="9" spans="1:2" ht="17.25" customHeight="1" x14ac:dyDescent="0.3">
      <c r="A9" s="161" t="s">
        <v>54</v>
      </c>
      <c r="B9" s="200"/>
    </row>
    <row r="10" spans="1:2" ht="16.2" x14ac:dyDescent="0.35">
      <c r="A10" s="156" t="s">
        <v>55</v>
      </c>
      <c r="B10" s="181">
        <v>106620</v>
      </c>
    </row>
    <row r="11" spans="1:2" ht="15.6" x14ac:dyDescent="0.3">
      <c r="A11" s="162" t="s">
        <v>201</v>
      </c>
      <c r="B11" s="240">
        <v>62596</v>
      </c>
    </row>
    <row r="12" spans="1:2" ht="16.2" x14ac:dyDescent="0.35">
      <c r="A12" s="281" t="s">
        <v>269</v>
      </c>
      <c r="B12" s="282" t="s">
        <v>330</v>
      </c>
    </row>
    <row r="13" spans="1:2" ht="15.6" x14ac:dyDescent="0.3">
      <c r="A13" s="162" t="s">
        <v>202</v>
      </c>
      <c r="B13" s="240">
        <v>16514</v>
      </c>
    </row>
    <row r="14" spans="1:2" ht="16.2" x14ac:dyDescent="0.35">
      <c r="A14" s="281" t="s">
        <v>269</v>
      </c>
      <c r="B14" s="282" t="s">
        <v>305</v>
      </c>
    </row>
    <row r="15" spans="1:2" s="239" customFormat="1" ht="15.6" x14ac:dyDescent="0.3">
      <c r="A15" s="162" t="s">
        <v>203</v>
      </c>
      <c r="B15" s="240">
        <v>7400</v>
      </c>
    </row>
    <row r="16" spans="1:2" s="239" customFormat="1" ht="16.2" x14ac:dyDescent="0.35">
      <c r="A16" s="281" t="s">
        <v>269</v>
      </c>
      <c r="B16" s="282" t="s">
        <v>331</v>
      </c>
    </row>
    <row r="17" spans="1:2" s="239" customFormat="1" ht="15.6" x14ac:dyDescent="0.3">
      <c r="A17" s="162" t="s">
        <v>204</v>
      </c>
      <c r="B17" s="240">
        <v>960</v>
      </c>
    </row>
    <row r="18" spans="1:2" s="239" customFormat="1" ht="16.2" x14ac:dyDescent="0.35">
      <c r="A18" s="281" t="s">
        <v>269</v>
      </c>
      <c r="B18" s="282" t="s">
        <v>336</v>
      </c>
    </row>
    <row r="19" spans="1:2" s="239" customFormat="1" ht="15.6" x14ac:dyDescent="0.3">
      <c r="A19" s="162" t="s">
        <v>212</v>
      </c>
      <c r="B19" s="240"/>
    </row>
    <row r="20" spans="1:2" ht="15.6" x14ac:dyDescent="0.3">
      <c r="A20" s="153" t="s">
        <v>213</v>
      </c>
      <c r="B20" s="179">
        <v>500</v>
      </c>
    </row>
    <row r="21" spans="1:2" ht="16.2" x14ac:dyDescent="0.35">
      <c r="A21" s="281" t="s">
        <v>269</v>
      </c>
      <c r="B21" s="282" t="s">
        <v>287</v>
      </c>
    </row>
    <row r="22" spans="1:2" ht="17.25" customHeight="1" x14ac:dyDescent="0.3">
      <c r="A22" s="162" t="s">
        <v>332</v>
      </c>
      <c r="B22" s="163"/>
    </row>
    <row r="23" spans="1:2" ht="17.25" customHeight="1" x14ac:dyDescent="0.35">
      <c r="A23" s="281" t="s">
        <v>269</v>
      </c>
      <c r="B23" s="282" t="s">
        <v>313</v>
      </c>
    </row>
    <row r="24" spans="1:2" ht="17.25" customHeight="1" x14ac:dyDescent="0.35">
      <c r="A24" s="281"/>
      <c r="B24" s="293"/>
    </row>
    <row r="25" spans="1:2" ht="16.2" x14ac:dyDescent="0.35">
      <c r="A25" s="156" t="s">
        <v>214</v>
      </c>
      <c r="B25" s="181">
        <v>9690</v>
      </c>
    </row>
    <row r="26" spans="1:2" ht="15.6" x14ac:dyDescent="0.3">
      <c r="A26" s="153" t="s">
        <v>215</v>
      </c>
      <c r="B26" s="179">
        <v>5000</v>
      </c>
    </row>
    <row r="27" spans="1:2" ht="16.2" x14ac:dyDescent="0.35">
      <c r="A27" s="281" t="s">
        <v>269</v>
      </c>
      <c r="B27" s="282">
        <v>-5000</v>
      </c>
    </row>
    <row r="28" spans="1:2" ht="15.75" customHeight="1" x14ac:dyDescent="0.3">
      <c r="A28" s="153" t="s">
        <v>216</v>
      </c>
      <c r="B28" s="179"/>
    </row>
    <row r="29" spans="1:2" ht="15.75" customHeight="1" x14ac:dyDescent="0.35">
      <c r="A29" s="281" t="s">
        <v>269</v>
      </c>
      <c r="B29" s="282" t="s">
        <v>306</v>
      </c>
    </row>
    <row r="30" spans="1:2" ht="16.5" customHeight="1" x14ac:dyDescent="0.3">
      <c r="A30" s="153" t="s">
        <v>217</v>
      </c>
      <c r="B30" s="179"/>
    </row>
    <row r="31" spans="1:2" ht="16.5" customHeight="1" x14ac:dyDescent="0.35">
      <c r="A31" s="281" t="s">
        <v>269</v>
      </c>
      <c r="B31" s="282" t="s">
        <v>312</v>
      </c>
    </row>
    <row r="32" spans="1:2" ht="17.25" customHeight="1" x14ac:dyDescent="0.3">
      <c r="A32" s="153" t="s">
        <v>218</v>
      </c>
      <c r="B32" s="179"/>
    </row>
    <row r="33" spans="1:2" ht="19.5" customHeight="1" x14ac:dyDescent="0.3">
      <c r="A33" s="161"/>
      <c r="B33" s="180"/>
    </row>
    <row r="34" spans="1:2" ht="19.5" customHeight="1" x14ac:dyDescent="0.3">
      <c r="A34" s="161" t="s">
        <v>219</v>
      </c>
      <c r="B34" s="180"/>
    </row>
    <row r="35" spans="1:2" ht="16.2" x14ac:dyDescent="0.35">
      <c r="A35" s="156" t="s">
        <v>59</v>
      </c>
      <c r="B35" s="181">
        <v>16871</v>
      </c>
    </row>
    <row r="36" spans="1:2" ht="15.6" x14ac:dyDescent="0.3">
      <c r="A36" s="153" t="s">
        <v>60</v>
      </c>
      <c r="B36" s="179">
        <v>16871</v>
      </c>
    </row>
    <row r="37" spans="1:2" ht="15.6" x14ac:dyDescent="0.3">
      <c r="A37" s="153" t="s">
        <v>61</v>
      </c>
      <c r="B37" s="179"/>
    </row>
    <row r="38" spans="1:2" ht="16.2" x14ac:dyDescent="0.35">
      <c r="A38" s="156" t="s">
        <v>62</v>
      </c>
      <c r="B38" s="181">
        <f>SUM(B39:B40)</f>
        <v>0</v>
      </c>
    </row>
    <row r="39" spans="1:2" ht="15.6" x14ac:dyDescent="0.3">
      <c r="A39" s="153" t="s">
        <v>63</v>
      </c>
      <c r="B39" s="179"/>
    </row>
    <row r="40" spans="1:2" ht="15.6" x14ac:dyDescent="0.3">
      <c r="A40" s="153" t="s">
        <v>64</v>
      </c>
      <c r="B40" s="179"/>
    </row>
    <row r="41" spans="1:2" ht="15.6" x14ac:dyDescent="0.3">
      <c r="A41" s="153"/>
      <c r="B41" s="179"/>
    </row>
    <row r="42" spans="1:2" ht="15.6" x14ac:dyDescent="0.3">
      <c r="A42" s="153"/>
      <c r="B42" s="179"/>
    </row>
    <row r="43" spans="1:2" ht="20.25" customHeight="1" x14ac:dyDescent="0.3">
      <c r="A43" s="122"/>
      <c r="B43" s="182"/>
    </row>
    <row r="44" spans="1:2" ht="20.25" customHeight="1" x14ac:dyDescent="0.3">
      <c r="A44" s="164" t="s">
        <v>45</v>
      </c>
      <c r="B44" s="183">
        <v>133181</v>
      </c>
    </row>
    <row r="45" spans="1:2" ht="19.5" customHeight="1" x14ac:dyDescent="0.35">
      <c r="A45" s="165" t="s">
        <v>65</v>
      </c>
      <c r="B45" s="296">
        <v>106620</v>
      </c>
    </row>
    <row r="46" spans="1:2" ht="19.5" customHeight="1" thickBot="1" x14ac:dyDescent="0.4">
      <c r="A46" s="166" t="s">
        <v>66</v>
      </c>
      <c r="B46" s="184">
        <f>SUM(B25,B37,B40)</f>
        <v>9690</v>
      </c>
    </row>
    <row r="49" spans="1:2" ht="15.6" x14ac:dyDescent="0.3">
      <c r="A49" s="307" t="s">
        <v>280</v>
      </c>
      <c r="B49" s="307"/>
    </row>
    <row r="50" spans="1:2" ht="15.6" x14ac:dyDescent="0.3">
      <c r="A50" s="248" t="s">
        <v>282</v>
      </c>
    </row>
    <row r="52" spans="1:2" ht="18" x14ac:dyDescent="0.35">
      <c r="A52" s="6" t="s">
        <v>240</v>
      </c>
      <c r="B52" s="155"/>
    </row>
    <row r="53" spans="1:2" ht="13.8" thickBot="1" x14ac:dyDescent="0.3">
      <c r="B53" s="151" t="s">
        <v>13</v>
      </c>
    </row>
    <row r="54" spans="1:2" ht="16.8" x14ac:dyDescent="0.3">
      <c r="A54" s="159" t="s">
        <v>0</v>
      </c>
      <c r="B54" s="160" t="s">
        <v>241</v>
      </c>
    </row>
    <row r="55" spans="1:2" ht="15.6" x14ac:dyDescent="0.3">
      <c r="A55" s="161" t="s">
        <v>56</v>
      </c>
      <c r="B55" s="186">
        <v>131056</v>
      </c>
    </row>
    <row r="56" spans="1:2" ht="16.2" x14ac:dyDescent="0.35">
      <c r="A56" s="156" t="s">
        <v>57</v>
      </c>
      <c r="B56" s="187">
        <v>103338</v>
      </c>
    </row>
    <row r="57" spans="1:2" ht="15.6" x14ac:dyDescent="0.3">
      <c r="A57" s="153" t="s">
        <v>67</v>
      </c>
      <c r="B57" s="185">
        <v>40315</v>
      </c>
    </row>
    <row r="58" spans="1:2" ht="16.2" x14ac:dyDescent="0.35">
      <c r="A58" s="281" t="s">
        <v>269</v>
      </c>
      <c r="B58" s="283" t="s">
        <v>329</v>
      </c>
    </row>
    <row r="59" spans="1:2" ht="15.6" x14ac:dyDescent="0.3">
      <c r="A59" s="153" t="s">
        <v>84</v>
      </c>
      <c r="B59" s="185">
        <v>6400</v>
      </c>
    </row>
    <row r="60" spans="1:2" ht="16.2" x14ac:dyDescent="0.35">
      <c r="A60" s="281" t="s">
        <v>269</v>
      </c>
      <c r="B60" s="283" t="s">
        <v>320</v>
      </c>
    </row>
    <row r="61" spans="1:2" ht="15.6" x14ac:dyDescent="0.3">
      <c r="A61" s="153" t="s">
        <v>68</v>
      </c>
      <c r="B61" s="185">
        <v>24481</v>
      </c>
    </row>
    <row r="62" spans="1:2" ht="16.2" x14ac:dyDescent="0.35">
      <c r="A62" s="281" t="s">
        <v>269</v>
      </c>
      <c r="B62" s="283" t="s">
        <v>345</v>
      </c>
    </row>
    <row r="63" spans="1:2" ht="15.6" x14ac:dyDescent="0.3">
      <c r="A63" s="153" t="s">
        <v>220</v>
      </c>
      <c r="B63" s="185">
        <v>18060</v>
      </c>
    </row>
    <row r="64" spans="1:2" ht="16.2" x14ac:dyDescent="0.35">
      <c r="A64" s="281" t="s">
        <v>269</v>
      </c>
      <c r="B64" s="283" t="s">
        <v>300</v>
      </c>
    </row>
    <row r="65" spans="1:2" ht="15.6" x14ac:dyDescent="0.3">
      <c r="A65" s="162" t="s">
        <v>221</v>
      </c>
      <c r="B65" s="185">
        <v>1987</v>
      </c>
    </row>
    <row r="66" spans="1:2" ht="16.2" x14ac:dyDescent="0.35">
      <c r="A66" s="281" t="s">
        <v>269</v>
      </c>
      <c r="B66" s="283" t="s">
        <v>286</v>
      </c>
    </row>
    <row r="67" spans="1:2" ht="15.6" x14ac:dyDescent="0.3">
      <c r="A67" s="153" t="s">
        <v>248</v>
      </c>
      <c r="B67" s="185">
        <v>90</v>
      </c>
    </row>
    <row r="68" spans="1:2" ht="16.2" x14ac:dyDescent="0.35">
      <c r="A68" s="281" t="s">
        <v>269</v>
      </c>
      <c r="B68" s="283" t="s">
        <v>270</v>
      </c>
    </row>
    <row r="69" spans="1:2" ht="15.6" x14ac:dyDescent="0.3">
      <c r="A69" s="153" t="s">
        <v>249</v>
      </c>
      <c r="B69" s="185">
        <v>500</v>
      </c>
    </row>
    <row r="70" spans="1:2" ht="16.2" x14ac:dyDescent="0.35">
      <c r="A70" s="281" t="s">
        <v>269</v>
      </c>
      <c r="B70" s="283" t="s">
        <v>287</v>
      </c>
    </row>
    <row r="71" spans="1:2" ht="15.6" x14ac:dyDescent="0.3">
      <c r="A71" s="162" t="s">
        <v>250</v>
      </c>
      <c r="B71" s="185"/>
    </row>
    <row r="72" spans="1:2" ht="15.6" x14ac:dyDescent="0.3">
      <c r="A72" s="162" t="s">
        <v>251</v>
      </c>
      <c r="B72" s="185">
        <v>1960</v>
      </c>
    </row>
    <row r="73" spans="1:2" ht="16.2" x14ac:dyDescent="0.35">
      <c r="A73" s="281" t="s">
        <v>269</v>
      </c>
      <c r="B73" s="283" t="s">
        <v>317</v>
      </c>
    </row>
    <row r="74" spans="1:2" ht="16.2" x14ac:dyDescent="0.35">
      <c r="A74" s="281"/>
      <c r="B74" s="283"/>
    </row>
    <row r="75" spans="1:2" ht="16.2" x14ac:dyDescent="0.35">
      <c r="A75" s="156" t="s">
        <v>58</v>
      </c>
      <c r="B75" s="187">
        <v>15265</v>
      </c>
    </row>
    <row r="76" spans="1:2" ht="15.6" x14ac:dyDescent="0.3">
      <c r="A76" s="153" t="s">
        <v>69</v>
      </c>
      <c r="B76" s="185">
        <v>1327</v>
      </c>
    </row>
    <row r="77" spans="1:2" ht="16.2" x14ac:dyDescent="0.35">
      <c r="A77" s="281" t="s">
        <v>269</v>
      </c>
      <c r="B77" s="283" t="s">
        <v>322</v>
      </c>
    </row>
    <row r="78" spans="1:2" ht="15.6" x14ac:dyDescent="0.3">
      <c r="A78" s="153" t="s">
        <v>70</v>
      </c>
      <c r="B78" s="185">
        <v>11679</v>
      </c>
    </row>
    <row r="79" spans="1:2" ht="16.2" x14ac:dyDescent="0.35">
      <c r="A79" s="281" t="s">
        <v>269</v>
      </c>
      <c r="B79" s="283" t="s">
        <v>362</v>
      </c>
    </row>
    <row r="80" spans="1:2" ht="15.6" x14ac:dyDescent="0.3">
      <c r="A80" s="153" t="s">
        <v>222</v>
      </c>
      <c r="B80" s="185"/>
    </row>
    <row r="81" spans="1:2" ht="15.6" x14ac:dyDescent="0.3">
      <c r="A81" s="153" t="s">
        <v>223</v>
      </c>
      <c r="B81" s="185"/>
    </row>
    <row r="82" spans="1:2" ht="15.6" x14ac:dyDescent="0.3">
      <c r="A82" s="153"/>
      <c r="B82" s="185"/>
    </row>
    <row r="83" spans="1:2" ht="15.6" x14ac:dyDescent="0.3">
      <c r="A83" s="161" t="s">
        <v>224</v>
      </c>
      <c r="B83" s="186">
        <v>12453</v>
      </c>
    </row>
    <row r="84" spans="1:2" ht="16.2" x14ac:dyDescent="0.35">
      <c r="A84" s="156" t="s">
        <v>23</v>
      </c>
      <c r="B84" s="187">
        <v>12453</v>
      </c>
    </row>
    <row r="85" spans="1:2" ht="15.6" x14ac:dyDescent="0.3">
      <c r="A85" s="162" t="s">
        <v>71</v>
      </c>
      <c r="B85" s="185">
        <v>366</v>
      </c>
    </row>
    <row r="86" spans="1:2" ht="16.2" x14ac:dyDescent="0.35">
      <c r="A86" s="281" t="s">
        <v>269</v>
      </c>
      <c r="B86" s="283" t="s">
        <v>361</v>
      </c>
    </row>
    <row r="87" spans="1:2" ht="15.6" x14ac:dyDescent="0.3">
      <c r="A87" s="153" t="s">
        <v>72</v>
      </c>
      <c r="B87" s="185">
        <v>552</v>
      </c>
    </row>
    <row r="88" spans="1:2" ht="16.2" x14ac:dyDescent="0.35">
      <c r="A88" s="156" t="s">
        <v>73</v>
      </c>
      <c r="B88" s="187"/>
    </row>
    <row r="89" spans="1:2" ht="15.6" x14ac:dyDescent="0.3">
      <c r="A89" s="162" t="s">
        <v>74</v>
      </c>
      <c r="B89" s="185"/>
    </row>
    <row r="90" spans="1:2" ht="15.6" x14ac:dyDescent="0.3">
      <c r="A90" s="161" t="s">
        <v>75</v>
      </c>
      <c r="B90" s="186">
        <v>2125</v>
      </c>
    </row>
    <row r="91" spans="1:2" ht="15.75" customHeight="1" x14ac:dyDescent="0.3">
      <c r="A91" s="153" t="s">
        <v>225</v>
      </c>
      <c r="B91" s="185"/>
    </row>
    <row r="92" spans="1:2" ht="17.25" customHeight="1" x14ac:dyDescent="0.3">
      <c r="A92" s="162" t="s">
        <v>226</v>
      </c>
      <c r="B92" s="185">
        <v>2125</v>
      </c>
    </row>
    <row r="93" spans="1:2" ht="22.5" customHeight="1" x14ac:dyDescent="0.3">
      <c r="A93" s="164" t="s">
        <v>47</v>
      </c>
      <c r="B93" s="183">
        <v>133181</v>
      </c>
    </row>
    <row r="94" spans="1:2" ht="15.75" customHeight="1" x14ac:dyDescent="0.35">
      <c r="A94" s="165" t="s">
        <v>227</v>
      </c>
      <c r="B94" s="296">
        <v>117916</v>
      </c>
    </row>
    <row r="95" spans="1:2" ht="16.5" customHeight="1" thickBot="1" x14ac:dyDescent="0.35">
      <c r="A95" s="251" t="s">
        <v>228</v>
      </c>
      <c r="B95" s="252">
        <v>15265</v>
      </c>
    </row>
    <row r="96" spans="1:2" ht="16.5" customHeight="1" x14ac:dyDescent="0.25"/>
    <row r="97" spans="1:34" s="233" customFormat="1" ht="26.4" x14ac:dyDescent="0.25">
      <c r="A97" s="232" t="s">
        <v>191</v>
      </c>
      <c r="B97" s="237" t="s">
        <v>198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</row>
    <row r="98" spans="1:34" s="235" customFormat="1" x14ac:dyDescent="0.25">
      <c r="A98" s="234" t="s">
        <v>199</v>
      </c>
      <c r="B98" s="238">
        <v>16895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</row>
    <row r="99" spans="1:34" s="235" customFormat="1" x14ac:dyDescent="0.25">
      <c r="A99" s="236" t="s">
        <v>200</v>
      </c>
      <c r="B99" s="238">
        <v>-16895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</row>
    <row r="100" spans="1:34" x14ac:dyDescent="0.25"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</row>
  </sheetData>
  <mergeCells count="3">
    <mergeCell ref="A2:B2"/>
    <mergeCell ref="A3:B3"/>
    <mergeCell ref="A49:B49"/>
  </mergeCells>
  <phoneticPr fontId="1" type="noConversion"/>
  <pageMargins left="0.7" right="0.7" top="0.75" bottom="0.75" header="0.3" footer="0.3"/>
  <pageSetup paperSize="9" orientation="portrait" horizontalDpi="4294967293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2"/>
  <dimension ref="A1:B94"/>
  <sheetViews>
    <sheetView topLeftCell="A58" workbookViewId="0">
      <selection activeCell="A53" sqref="A53:XFD53"/>
    </sheetView>
  </sheetViews>
  <sheetFormatPr defaultRowHeight="13.2" x14ac:dyDescent="0.25"/>
  <cols>
    <col min="1" max="1" width="63.88671875" customWidth="1"/>
    <col min="2" max="2" width="17.44140625" customWidth="1"/>
  </cols>
  <sheetData>
    <row r="1" spans="1:2" ht="15.6" x14ac:dyDescent="0.3">
      <c r="A1" s="304" t="s">
        <v>350</v>
      </c>
      <c r="B1" s="304"/>
    </row>
    <row r="2" spans="1:2" ht="15.6" x14ac:dyDescent="0.3">
      <c r="A2" s="305" t="s">
        <v>272</v>
      </c>
      <c r="B2" s="305"/>
    </row>
    <row r="3" spans="1:2" ht="15.6" x14ac:dyDescent="0.3">
      <c r="A3" s="303" t="s">
        <v>231</v>
      </c>
      <c r="B3" s="303"/>
    </row>
    <row r="4" spans="1:2" ht="14.4" thickBot="1" x14ac:dyDescent="0.3">
      <c r="A4" s="7"/>
      <c r="B4" s="139" t="s">
        <v>13</v>
      </c>
    </row>
    <row r="5" spans="1:2" ht="28.2" thickBot="1" x14ac:dyDescent="0.3">
      <c r="A5" s="106" t="s">
        <v>0</v>
      </c>
      <c r="B5" s="107" t="s">
        <v>241</v>
      </c>
    </row>
    <row r="6" spans="1:2" ht="13.8" x14ac:dyDescent="0.25">
      <c r="A6" s="244" t="s">
        <v>123</v>
      </c>
      <c r="B6" s="245">
        <v>92548</v>
      </c>
    </row>
    <row r="7" spans="1:2" ht="14.4" x14ac:dyDescent="0.3">
      <c r="A7" s="205" t="s">
        <v>124</v>
      </c>
      <c r="B7" s="206">
        <v>67368</v>
      </c>
    </row>
    <row r="8" spans="1:2" ht="13.8" x14ac:dyDescent="0.25">
      <c r="A8" s="98" t="s">
        <v>125</v>
      </c>
      <c r="B8" s="93">
        <v>15057</v>
      </c>
    </row>
    <row r="9" spans="1:2" ht="14.4" x14ac:dyDescent="0.3">
      <c r="A9" s="273" t="s">
        <v>269</v>
      </c>
      <c r="B9" s="274" t="s">
        <v>301</v>
      </c>
    </row>
    <row r="10" spans="1:2" ht="13.8" x14ac:dyDescent="0.25">
      <c r="A10" s="98" t="s">
        <v>208</v>
      </c>
      <c r="B10" s="92">
        <v>17520</v>
      </c>
    </row>
    <row r="11" spans="1:2" ht="14.4" x14ac:dyDescent="0.3">
      <c r="A11" s="273" t="s">
        <v>269</v>
      </c>
      <c r="B11" s="274" t="s">
        <v>302</v>
      </c>
    </row>
    <row r="12" spans="1:2" ht="13.8" x14ac:dyDescent="0.25">
      <c r="A12" s="98" t="s">
        <v>127</v>
      </c>
      <c r="B12" s="92">
        <v>24664</v>
      </c>
    </row>
    <row r="13" spans="1:2" ht="14.4" x14ac:dyDescent="0.3">
      <c r="A13" s="273" t="s">
        <v>269</v>
      </c>
      <c r="B13" s="274" t="s">
        <v>303</v>
      </c>
    </row>
    <row r="14" spans="1:2" ht="13.8" x14ac:dyDescent="0.25">
      <c r="A14" s="98" t="s">
        <v>128</v>
      </c>
      <c r="B14" s="92">
        <v>1800</v>
      </c>
    </row>
    <row r="15" spans="1:2" ht="13.8" x14ac:dyDescent="0.25">
      <c r="A15" s="98" t="s">
        <v>129</v>
      </c>
      <c r="B15" s="93">
        <v>3543</v>
      </c>
    </row>
    <row r="16" spans="1:2" ht="14.4" x14ac:dyDescent="0.3">
      <c r="A16" s="273" t="s">
        <v>269</v>
      </c>
      <c r="B16" s="274" t="s">
        <v>304</v>
      </c>
    </row>
    <row r="17" spans="1:2" ht="13.8" x14ac:dyDescent="0.25">
      <c r="A17" s="31" t="s">
        <v>130</v>
      </c>
      <c r="B17" s="93">
        <v>12</v>
      </c>
    </row>
    <row r="18" spans="1:2" ht="14.4" x14ac:dyDescent="0.25">
      <c r="A18" s="275" t="s">
        <v>269</v>
      </c>
      <c r="B18" s="274"/>
    </row>
    <row r="19" spans="1:2" ht="14.4" x14ac:dyDescent="0.25">
      <c r="A19" s="212" t="s">
        <v>131</v>
      </c>
      <c r="B19" s="206"/>
    </row>
    <row r="20" spans="1:2" ht="14.4" x14ac:dyDescent="0.3">
      <c r="A20" s="205" t="s">
        <v>132</v>
      </c>
      <c r="B20" s="206">
        <v>16514</v>
      </c>
    </row>
    <row r="21" spans="1:2" ht="14.4" x14ac:dyDescent="0.3">
      <c r="A21" s="273" t="s">
        <v>269</v>
      </c>
      <c r="B21" s="274" t="s">
        <v>305</v>
      </c>
    </row>
    <row r="22" spans="1:2" ht="13.8" x14ac:dyDescent="0.25">
      <c r="A22" s="99" t="s">
        <v>133</v>
      </c>
      <c r="B22" s="167">
        <v>7690</v>
      </c>
    </row>
    <row r="23" spans="1:2" ht="14.4" x14ac:dyDescent="0.25">
      <c r="A23" s="97" t="s">
        <v>209</v>
      </c>
      <c r="B23" s="206">
        <v>5000</v>
      </c>
    </row>
    <row r="24" spans="1:2" ht="14.4" x14ac:dyDescent="0.25">
      <c r="A24" s="275" t="s">
        <v>269</v>
      </c>
      <c r="B24" s="274" t="s">
        <v>307</v>
      </c>
    </row>
    <row r="25" spans="1:2" ht="14.4" x14ac:dyDescent="0.25">
      <c r="A25" s="97" t="s">
        <v>135</v>
      </c>
      <c r="B25" s="206"/>
    </row>
    <row r="26" spans="1:2" ht="14.4" x14ac:dyDescent="0.25">
      <c r="A26" s="275" t="s">
        <v>269</v>
      </c>
      <c r="B26" s="274" t="s">
        <v>306</v>
      </c>
    </row>
    <row r="27" spans="1:2" ht="13.8" x14ac:dyDescent="0.25">
      <c r="A27" s="157" t="s">
        <v>136</v>
      </c>
      <c r="B27" s="167">
        <v>9066</v>
      </c>
    </row>
    <row r="28" spans="1:2" ht="14.4" x14ac:dyDescent="0.25">
      <c r="A28" s="97" t="s">
        <v>137</v>
      </c>
      <c r="B28" s="206"/>
    </row>
    <row r="29" spans="1:2" ht="14.4" x14ac:dyDescent="0.25">
      <c r="A29" s="97" t="s">
        <v>138</v>
      </c>
      <c r="B29" s="206">
        <v>1876</v>
      </c>
    </row>
    <row r="30" spans="1:2" ht="13.8" x14ac:dyDescent="0.25">
      <c r="A30" s="31" t="s">
        <v>139</v>
      </c>
      <c r="B30" s="93"/>
    </row>
    <row r="31" spans="1:2" ht="13.8" x14ac:dyDescent="0.25">
      <c r="A31" s="95" t="s">
        <v>140</v>
      </c>
      <c r="B31" s="93">
        <v>1600</v>
      </c>
    </row>
    <row r="32" spans="1:2" ht="14.4" x14ac:dyDescent="0.25">
      <c r="A32" s="275" t="s">
        <v>269</v>
      </c>
      <c r="B32" s="274" t="s">
        <v>323</v>
      </c>
    </row>
    <row r="33" spans="1:2" ht="14.4" x14ac:dyDescent="0.25">
      <c r="A33" s="97" t="s">
        <v>141</v>
      </c>
      <c r="B33" s="206">
        <v>7102</v>
      </c>
    </row>
    <row r="34" spans="1:2" ht="13.8" x14ac:dyDescent="0.25">
      <c r="A34" s="31" t="s">
        <v>142</v>
      </c>
      <c r="B34" s="93">
        <v>5961</v>
      </c>
    </row>
    <row r="35" spans="1:2" ht="13.8" x14ac:dyDescent="0.25">
      <c r="A35" s="31" t="s">
        <v>143</v>
      </c>
      <c r="B35" s="93">
        <v>4700</v>
      </c>
    </row>
    <row r="36" spans="1:2" ht="14.4" x14ac:dyDescent="0.25">
      <c r="A36" s="275" t="s">
        <v>269</v>
      </c>
      <c r="B36" s="274" t="s">
        <v>324</v>
      </c>
    </row>
    <row r="37" spans="1:2" ht="13.8" x14ac:dyDescent="0.25">
      <c r="A37" s="31" t="s">
        <v>144</v>
      </c>
      <c r="B37" s="93">
        <v>1000</v>
      </c>
    </row>
    <row r="38" spans="1:2" ht="14.4" x14ac:dyDescent="0.25">
      <c r="A38" s="275" t="s">
        <v>269</v>
      </c>
      <c r="B38" s="274" t="s">
        <v>308</v>
      </c>
    </row>
    <row r="39" spans="1:2" ht="14.4" x14ac:dyDescent="0.25">
      <c r="A39" s="97" t="s">
        <v>145</v>
      </c>
      <c r="B39" s="213">
        <v>100</v>
      </c>
    </row>
    <row r="40" spans="1:2" ht="14.4" x14ac:dyDescent="0.25">
      <c r="A40" s="275" t="s">
        <v>269</v>
      </c>
      <c r="B40" s="274" t="s">
        <v>325</v>
      </c>
    </row>
    <row r="41" spans="1:2" ht="13.8" x14ac:dyDescent="0.25">
      <c r="A41" s="157" t="s">
        <v>152</v>
      </c>
      <c r="B41" s="167">
        <v>2938</v>
      </c>
    </row>
    <row r="42" spans="1:2" ht="13.8" x14ac:dyDescent="0.25">
      <c r="A42" s="31" t="s">
        <v>146</v>
      </c>
      <c r="B42" s="96"/>
    </row>
    <row r="43" spans="1:2" ht="13.8" x14ac:dyDescent="0.25">
      <c r="A43" s="98" t="s">
        <v>147</v>
      </c>
      <c r="B43" s="93">
        <v>160</v>
      </c>
    </row>
    <row r="44" spans="1:2" ht="14.4" x14ac:dyDescent="0.3">
      <c r="A44" s="273" t="s">
        <v>269</v>
      </c>
      <c r="B44" s="274" t="s">
        <v>309</v>
      </c>
    </row>
    <row r="45" spans="1:2" ht="13.8" x14ac:dyDescent="0.25">
      <c r="A45" s="31" t="s">
        <v>148</v>
      </c>
      <c r="B45" s="93"/>
    </row>
    <row r="46" spans="1:2" ht="14.4" x14ac:dyDescent="0.25">
      <c r="A46" s="275" t="s">
        <v>269</v>
      </c>
      <c r="B46" s="274" t="s">
        <v>346</v>
      </c>
    </row>
    <row r="47" spans="1:2" ht="13.8" x14ac:dyDescent="0.25">
      <c r="A47" s="98" t="s">
        <v>242</v>
      </c>
      <c r="B47" s="93">
        <v>600</v>
      </c>
    </row>
    <row r="48" spans="1:2" ht="14.4" x14ac:dyDescent="0.3">
      <c r="A48" s="273" t="s">
        <v>269</v>
      </c>
      <c r="B48" s="274" t="s">
        <v>310</v>
      </c>
    </row>
    <row r="49" spans="1:2" ht="13.8" x14ac:dyDescent="0.25">
      <c r="A49" s="98" t="s">
        <v>150</v>
      </c>
      <c r="B49" s="93"/>
    </row>
    <row r="50" spans="1:2" ht="13.8" x14ac:dyDescent="0.25">
      <c r="A50" s="31" t="s">
        <v>151</v>
      </c>
      <c r="B50" s="93">
        <v>200</v>
      </c>
    </row>
    <row r="51" spans="1:2" ht="15" thickBot="1" x14ac:dyDescent="0.3">
      <c r="A51" s="287" t="s">
        <v>269</v>
      </c>
      <c r="B51" s="288" t="s">
        <v>311</v>
      </c>
    </row>
    <row r="52" spans="1:2" ht="13.95" customHeight="1" x14ac:dyDescent="0.25">
      <c r="A52" s="224"/>
      <c r="B52" s="225"/>
    </row>
    <row r="53" spans="1:2" ht="14.4" thickBot="1" x14ac:dyDescent="0.3">
      <c r="A53" s="94"/>
      <c r="B53" s="62"/>
    </row>
    <row r="54" spans="1:2" ht="28.2" thickBot="1" x14ac:dyDescent="0.3">
      <c r="A54" s="106" t="s">
        <v>0</v>
      </c>
      <c r="B54" s="107" t="s">
        <v>241</v>
      </c>
    </row>
    <row r="55" spans="1:2" ht="13.8" x14ac:dyDescent="0.25">
      <c r="A55" s="192" t="s">
        <v>153</v>
      </c>
      <c r="B55" s="214">
        <v>2000</v>
      </c>
    </row>
    <row r="56" spans="1:2" ht="15" customHeight="1" x14ac:dyDescent="0.3">
      <c r="A56" s="97" t="s">
        <v>155</v>
      </c>
      <c r="B56" s="101"/>
    </row>
    <row r="57" spans="1:2" ht="15" customHeight="1" x14ac:dyDescent="0.25">
      <c r="A57" s="97" t="s">
        <v>156</v>
      </c>
      <c r="B57" s="102"/>
    </row>
    <row r="58" spans="1:2" ht="15" customHeight="1" x14ac:dyDescent="0.3">
      <c r="A58" s="275" t="s">
        <v>269</v>
      </c>
      <c r="B58" s="289" t="s">
        <v>312</v>
      </c>
    </row>
    <row r="59" spans="1:2" ht="15" customHeight="1" x14ac:dyDescent="0.25">
      <c r="A59" s="97" t="s">
        <v>157</v>
      </c>
      <c r="B59" s="102"/>
    </row>
    <row r="60" spans="1:2" ht="15" customHeight="1" x14ac:dyDescent="0.25">
      <c r="A60" s="95"/>
      <c r="B60" s="102"/>
    </row>
    <row r="61" spans="1:2" ht="15" customHeight="1" x14ac:dyDescent="0.25">
      <c r="A61" s="157" t="s">
        <v>154</v>
      </c>
      <c r="B61" s="103">
        <v>2068</v>
      </c>
    </row>
    <row r="62" spans="1:2" ht="15" customHeight="1" x14ac:dyDescent="0.25">
      <c r="A62" s="97" t="s">
        <v>229</v>
      </c>
      <c r="B62" s="219">
        <v>500</v>
      </c>
    </row>
    <row r="63" spans="1:2" ht="15" customHeight="1" x14ac:dyDescent="0.25">
      <c r="A63" s="275" t="s">
        <v>269</v>
      </c>
      <c r="B63" s="290" t="s">
        <v>287</v>
      </c>
    </row>
    <row r="64" spans="1:2" ht="15" customHeight="1" x14ac:dyDescent="0.25">
      <c r="A64" s="97" t="s">
        <v>349</v>
      </c>
      <c r="B64" s="105"/>
    </row>
    <row r="65" spans="1:2" ht="15" customHeight="1" x14ac:dyDescent="0.25">
      <c r="A65" s="275" t="s">
        <v>269</v>
      </c>
      <c r="B65" s="290" t="s">
        <v>313</v>
      </c>
    </row>
    <row r="66" spans="1:2" ht="15" customHeight="1" x14ac:dyDescent="0.25">
      <c r="A66" s="31"/>
      <c r="B66" s="105"/>
    </row>
    <row r="67" spans="1:2" ht="15" customHeight="1" x14ac:dyDescent="0.25">
      <c r="A67" s="157" t="s">
        <v>160</v>
      </c>
      <c r="B67" s="105"/>
    </row>
    <row r="68" spans="1:2" ht="14.4" x14ac:dyDescent="0.25">
      <c r="A68" s="97" t="s">
        <v>161</v>
      </c>
      <c r="B68" s="102"/>
    </row>
    <row r="69" spans="1:2" ht="14.4" x14ac:dyDescent="0.3">
      <c r="A69" s="97"/>
      <c r="B69" s="101"/>
    </row>
    <row r="70" spans="1:2" ht="13.8" x14ac:dyDescent="0.25">
      <c r="A70" s="157" t="s">
        <v>162</v>
      </c>
      <c r="B70" s="103">
        <v>16711</v>
      </c>
    </row>
    <row r="71" spans="1:2" ht="15" customHeight="1" x14ac:dyDescent="0.3">
      <c r="A71" s="97" t="s">
        <v>163</v>
      </c>
      <c r="B71" s="101"/>
    </row>
    <row r="72" spans="1:2" ht="15" customHeight="1" x14ac:dyDescent="0.25">
      <c r="A72" s="31" t="s">
        <v>164</v>
      </c>
      <c r="B72" s="105"/>
    </row>
    <row r="73" spans="1:2" ht="15" customHeight="1" x14ac:dyDescent="0.25">
      <c r="A73" s="31" t="s">
        <v>165</v>
      </c>
      <c r="B73" s="102"/>
    </row>
    <row r="74" spans="1:2" ht="15" customHeight="1" x14ac:dyDescent="0.25">
      <c r="A74" s="97" t="s">
        <v>166</v>
      </c>
      <c r="B74" s="103"/>
    </row>
    <row r="75" spans="1:2" ht="15" customHeight="1" x14ac:dyDescent="0.3">
      <c r="A75" s="205" t="s">
        <v>167</v>
      </c>
      <c r="B75" s="104">
        <v>16711</v>
      </c>
    </row>
    <row r="76" spans="1:2" ht="15" customHeight="1" x14ac:dyDescent="0.25">
      <c r="A76" s="98" t="s">
        <v>168</v>
      </c>
      <c r="B76" s="105">
        <v>16711</v>
      </c>
    </row>
    <row r="77" spans="1:2" ht="15" customHeight="1" x14ac:dyDescent="0.3">
      <c r="A77" s="205" t="s">
        <v>169</v>
      </c>
      <c r="B77" s="105"/>
    </row>
    <row r="78" spans="1:2" ht="15" customHeight="1" x14ac:dyDescent="0.3">
      <c r="A78" s="97" t="s">
        <v>170</v>
      </c>
      <c r="B78" s="101"/>
    </row>
    <row r="79" spans="1:2" ht="15.75" customHeight="1" x14ac:dyDescent="0.25">
      <c r="A79" s="97"/>
      <c r="B79" s="102"/>
    </row>
    <row r="80" spans="1:2" ht="16.5" customHeight="1" thickBot="1" x14ac:dyDescent="0.3">
      <c r="A80" s="220"/>
      <c r="B80" s="222"/>
    </row>
    <row r="81" spans="1:2" ht="15.75" customHeight="1" thickBot="1" x14ac:dyDescent="0.35">
      <c r="A81" s="221" t="s">
        <v>171</v>
      </c>
      <c r="B81" s="223">
        <v>133021</v>
      </c>
    </row>
    <row r="82" spans="1:2" ht="15.75" customHeight="1" x14ac:dyDescent="0.25">
      <c r="A82" s="225"/>
      <c r="B82" s="243"/>
    </row>
    <row r="83" spans="1:2" x14ac:dyDescent="0.25">
      <c r="A83" s="217"/>
      <c r="B83" s="217"/>
    </row>
    <row r="84" spans="1:2" x14ac:dyDescent="0.25">
      <c r="A84" s="217"/>
      <c r="B84" s="217"/>
    </row>
    <row r="85" spans="1:2" x14ac:dyDescent="0.25">
      <c r="A85" s="217"/>
      <c r="B85" s="217"/>
    </row>
    <row r="86" spans="1:2" x14ac:dyDescent="0.25">
      <c r="A86" s="217"/>
      <c r="B86" s="217"/>
    </row>
    <row r="87" spans="1:2" x14ac:dyDescent="0.25">
      <c r="A87" s="217"/>
      <c r="B87" s="217"/>
    </row>
    <row r="88" spans="1:2" x14ac:dyDescent="0.25">
      <c r="A88" s="217"/>
      <c r="B88" s="217"/>
    </row>
    <row r="89" spans="1:2" x14ac:dyDescent="0.25">
      <c r="A89" s="217"/>
      <c r="B89" s="217"/>
    </row>
    <row r="90" spans="1:2" x14ac:dyDescent="0.25">
      <c r="A90" s="217"/>
      <c r="B90" s="217"/>
    </row>
    <row r="91" spans="1:2" x14ac:dyDescent="0.25">
      <c r="A91" s="217"/>
      <c r="B91" s="217"/>
    </row>
    <row r="92" spans="1:2" x14ac:dyDescent="0.25">
      <c r="A92" s="217"/>
      <c r="B92" s="217"/>
    </row>
    <row r="93" spans="1:2" x14ac:dyDescent="0.25">
      <c r="A93" s="217"/>
      <c r="B93" s="217"/>
    </row>
    <row r="94" spans="1:2" x14ac:dyDescent="0.25">
      <c r="A94" s="217"/>
      <c r="B94" s="217"/>
    </row>
  </sheetData>
  <mergeCells count="3">
    <mergeCell ref="A3:B3"/>
    <mergeCell ref="A1:B1"/>
    <mergeCell ref="A2:B2"/>
  </mergeCells>
  <pageMargins left="0.75" right="0.75" top="1" bottom="1" header="0.5" footer="0.5"/>
  <pageSetup paperSize="9" orientation="portrait" verticalDpi="14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23"/>
  <dimension ref="A1:B89"/>
  <sheetViews>
    <sheetView workbookViewId="0">
      <selection activeCell="A7" sqref="A7"/>
    </sheetView>
  </sheetViews>
  <sheetFormatPr defaultRowHeight="13.2" x14ac:dyDescent="0.25"/>
  <cols>
    <col min="1" max="1" width="63.88671875" customWidth="1"/>
    <col min="2" max="2" width="17.44140625" customWidth="1"/>
  </cols>
  <sheetData>
    <row r="1" spans="1:2" ht="15.6" x14ac:dyDescent="0.3">
      <c r="A1" s="304" t="s">
        <v>351</v>
      </c>
      <c r="B1" s="304"/>
    </row>
    <row r="2" spans="1:2" ht="15.6" x14ac:dyDescent="0.3">
      <c r="A2" s="306" t="s">
        <v>273</v>
      </c>
      <c r="B2" s="306"/>
    </row>
    <row r="3" spans="1:2" x14ac:dyDescent="0.25">
      <c r="A3" s="7"/>
      <c r="B3" s="7"/>
    </row>
    <row r="4" spans="1:2" x14ac:dyDescent="0.25">
      <c r="A4" s="7"/>
      <c r="B4" s="7"/>
    </row>
    <row r="5" spans="1:2" ht="15.6" x14ac:dyDescent="0.3">
      <c r="A5" s="303" t="s">
        <v>232</v>
      </c>
      <c r="B5" s="303"/>
    </row>
    <row r="6" spans="1:2" x14ac:dyDescent="0.25">
      <c r="A6" s="7"/>
      <c r="B6" s="7"/>
    </row>
    <row r="7" spans="1:2" x14ac:dyDescent="0.25">
      <c r="A7" s="7"/>
      <c r="B7" s="7"/>
    </row>
    <row r="8" spans="1:2" ht="13.8" x14ac:dyDescent="0.25">
      <c r="A8" s="7"/>
      <c r="B8" s="139"/>
    </row>
    <row r="9" spans="1:2" ht="14.4" thickBot="1" x14ac:dyDescent="0.3">
      <c r="A9" s="7"/>
      <c r="B9" s="139" t="s">
        <v>13</v>
      </c>
    </row>
    <row r="10" spans="1:2" ht="28.2" thickBot="1" x14ac:dyDescent="0.3">
      <c r="A10" s="106" t="s">
        <v>0</v>
      </c>
      <c r="B10" s="107" t="s">
        <v>241</v>
      </c>
    </row>
    <row r="11" spans="1:2" ht="13.8" x14ac:dyDescent="0.25">
      <c r="A11" s="192" t="s">
        <v>123</v>
      </c>
      <c r="B11" s="193"/>
    </row>
    <row r="12" spans="1:2" ht="14.4" x14ac:dyDescent="0.3">
      <c r="A12" s="205" t="s">
        <v>124</v>
      </c>
      <c r="B12" s="206"/>
    </row>
    <row r="13" spans="1:2" ht="13.8" x14ac:dyDescent="0.25">
      <c r="A13" s="98" t="s">
        <v>125</v>
      </c>
      <c r="B13" s="93"/>
    </row>
    <row r="14" spans="1:2" ht="13.8" x14ac:dyDescent="0.25">
      <c r="A14" s="98" t="s">
        <v>126</v>
      </c>
      <c r="B14" s="92"/>
    </row>
    <row r="15" spans="1:2" ht="13.8" x14ac:dyDescent="0.25">
      <c r="A15" s="98" t="s">
        <v>127</v>
      </c>
      <c r="B15" s="92"/>
    </row>
    <row r="16" spans="1:2" ht="13.8" x14ac:dyDescent="0.25">
      <c r="A16" s="98" t="s">
        <v>128</v>
      </c>
      <c r="B16" s="92"/>
    </row>
    <row r="17" spans="1:2" ht="13.8" x14ac:dyDescent="0.25">
      <c r="A17" s="98" t="s">
        <v>129</v>
      </c>
      <c r="B17" s="93"/>
    </row>
    <row r="18" spans="1:2" ht="13.8" x14ac:dyDescent="0.25">
      <c r="A18" s="31" t="s">
        <v>130</v>
      </c>
      <c r="B18" s="93"/>
    </row>
    <row r="19" spans="1:2" ht="14.4" x14ac:dyDescent="0.25">
      <c r="A19" s="212" t="s">
        <v>131</v>
      </c>
      <c r="B19" s="206"/>
    </row>
    <row r="20" spans="1:2" ht="14.4" x14ac:dyDescent="0.3">
      <c r="A20" s="205" t="s">
        <v>132</v>
      </c>
      <c r="B20" s="206"/>
    </row>
    <row r="21" spans="1:2" ht="13.8" x14ac:dyDescent="0.25">
      <c r="A21" s="100"/>
      <c r="B21" s="93"/>
    </row>
    <row r="22" spans="1:2" ht="13.8" x14ac:dyDescent="0.25">
      <c r="A22" s="99" t="s">
        <v>133</v>
      </c>
      <c r="B22" s="167"/>
    </row>
    <row r="23" spans="1:2" ht="14.4" x14ac:dyDescent="0.25">
      <c r="A23" s="97" t="s">
        <v>134</v>
      </c>
      <c r="B23" s="93"/>
    </row>
    <row r="24" spans="1:2" ht="14.4" x14ac:dyDescent="0.25">
      <c r="A24" s="97" t="s">
        <v>135</v>
      </c>
      <c r="B24" s="206"/>
    </row>
    <row r="25" spans="1:2" ht="14.4" x14ac:dyDescent="0.25">
      <c r="A25" s="97"/>
      <c r="B25" s="206"/>
    </row>
    <row r="26" spans="1:2" ht="13.8" x14ac:dyDescent="0.25">
      <c r="A26" s="157" t="s">
        <v>136</v>
      </c>
      <c r="B26" s="167"/>
    </row>
    <row r="27" spans="1:2" ht="14.4" x14ac:dyDescent="0.25">
      <c r="A27" s="97" t="s">
        <v>137</v>
      </c>
      <c r="B27" s="206"/>
    </row>
    <row r="28" spans="1:2" ht="14.4" x14ac:dyDescent="0.25">
      <c r="A28" s="97" t="s">
        <v>138</v>
      </c>
      <c r="B28" s="206"/>
    </row>
    <row r="29" spans="1:2" ht="13.8" x14ac:dyDescent="0.25">
      <c r="A29" s="31" t="s">
        <v>139</v>
      </c>
      <c r="B29" s="93"/>
    </row>
    <row r="30" spans="1:2" ht="13.8" x14ac:dyDescent="0.25">
      <c r="A30" s="95" t="s">
        <v>140</v>
      </c>
      <c r="B30" s="93"/>
    </row>
    <row r="31" spans="1:2" ht="14.4" x14ac:dyDescent="0.25">
      <c r="A31" s="97" t="s">
        <v>141</v>
      </c>
      <c r="B31" s="206"/>
    </row>
    <row r="32" spans="1:2" ht="13.8" x14ac:dyDescent="0.25">
      <c r="A32" s="31" t="s">
        <v>142</v>
      </c>
      <c r="B32" s="93"/>
    </row>
    <row r="33" spans="1:2" ht="13.8" x14ac:dyDescent="0.25">
      <c r="A33" s="31" t="s">
        <v>143</v>
      </c>
      <c r="B33" s="93"/>
    </row>
    <row r="34" spans="1:2" ht="13.8" x14ac:dyDescent="0.25">
      <c r="A34" s="31" t="s">
        <v>144</v>
      </c>
      <c r="B34" s="93"/>
    </row>
    <row r="35" spans="1:2" ht="14.4" x14ac:dyDescent="0.25">
      <c r="A35" s="97" t="s">
        <v>145</v>
      </c>
      <c r="B35" s="213"/>
    </row>
    <row r="36" spans="1:2" ht="14.4" x14ac:dyDescent="0.25">
      <c r="A36" s="97"/>
      <c r="B36" s="213"/>
    </row>
    <row r="37" spans="1:2" ht="13.8" x14ac:dyDescent="0.25">
      <c r="A37" s="157" t="s">
        <v>152</v>
      </c>
      <c r="B37" s="167"/>
    </row>
    <row r="38" spans="1:2" ht="13.8" x14ac:dyDescent="0.25">
      <c r="A38" s="31" t="s">
        <v>146</v>
      </c>
      <c r="B38" s="96"/>
    </row>
    <row r="39" spans="1:2" ht="13.8" x14ac:dyDescent="0.25">
      <c r="A39" s="98" t="s">
        <v>147</v>
      </c>
      <c r="B39" s="93"/>
    </row>
    <row r="40" spans="1:2" ht="13.8" x14ac:dyDescent="0.25">
      <c r="A40" s="31" t="s">
        <v>148</v>
      </c>
      <c r="B40" s="93"/>
    </row>
    <row r="41" spans="1:2" ht="13.8" x14ac:dyDescent="0.25">
      <c r="A41" s="98" t="s">
        <v>149</v>
      </c>
      <c r="B41" s="93"/>
    </row>
    <row r="42" spans="1:2" ht="13.8" x14ac:dyDescent="0.25">
      <c r="A42" s="98" t="s">
        <v>150</v>
      </c>
      <c r="B42" s="93"/>
    </row>
    <row r="43" spans="1:2" ht="14.4" thickBot="1" x14ac:dyDescent="0.3">
      <c r="A43" s="158" t="s">
        <v>151</v>
      </c>
      <c r="B43" s="194"/>
    </row>
    <row r="44" spans="1:2" ht="15.75" customHeight="1" x14ac:dyDescent="0.25">
      <c r="A44" s="224"/>
      <c r="B44" s="225"/>
    </row>
    <row r="45" spans="1:2" ht="15.75" customHeight="1" x14ac:dyDescent="0.25">
      <c r="A45" s="224"/>
      <c r="B45" s="225"/>
    </row>
    <row r="46" spans="1:2" ht="15.75" customHeight="1" x14ac:dyDescent="0.25">
      <c r="A46" s="224"/>
      <c r="B46" s="225"/>
    </row>
    <row r="47" spans="1:2" ht="15.75" customHeight="1" x14ac:dyDescent="0.25">
      <c r="A47" s="224"/>
      <c r="B47" s="225"/>
    </row>
    <row r="48" spans="1:2" ht="15.75" customHeight="1" x14ac:dyDescent="0.25">
      <c r="A48" s="224"/>
      <c r="B48" s="225"/>
    </row>
    <row r="49" spans="1:2" ht="15.75" customHeight="1" x14ac:dyDescent="0.25">
      <c r="A49" s="224"/>
      <c r="B49" s="225"/>
    </row>
    <row r="50" spans="1:2" ht="13.8" x14ac:dyDescent="0.25">
      <c r="A50" s="94"/>
      <c r="B50" s="94"/>
    </row>
    <row r="51" spans="1:2" ht="14.4" thickBot="1" x14ac:dyDescent="0.3">
      <c r="A51" s="94"/>
      <c r="B51" s="62"/>
    </row>
    <row r="52" spans="1:2" ht="28.2" thickBot="1" x14ac:dyDescent="0.3">
      <c r="A52" s="106" t="s">
        <v>0</v>
      </c>
      <c r="B52" s="107" t="s">
        <v>241</v>
      </c>
    </row>
    <row r="53" spans="1:2" ht="13.8" x14ac:dyDescent="0.25">
      <c r="A53" s="192" t="s">
        <v>153</v>
      </c>
      <c r="B53" s="214"/>
    </row>
    <row r="54" spans="1:2" ht="15" customHeight="1" x14ac:dyDescent="0.3">
      <c r="A54" s="97" t="s">
        <v>155</v>
      </c>
      <c r="B54" s="101"/>
    </row>
    <row r="55" spans="1:2" ht="15" customHeight="1" x14ac:dyDescent="0.25">
      <c r="A55" s="97" t="s">
        <v>156</v>
      </c>
      <c r="B55" s="102"/>
    </row>
    <row r="56" spans="1:2" ht="15" customHeight="1" x14ac:dyDescent="0.25">
      <c r="A56" s="97" t="s">
        <v>157</v>
      </c>
      <c r="B56" s="102"/>
    </row>
    <row r="57" spans="1:2" ht="15" customHeight="1" x14ac:dyDescent="0.25">
      <c r="A57" s="95"/>
      <c r="B57" s="102"/>
    </row>
    <row r="58" spans="1:2" ht="15" customHeight="1" x14ac:dyDescent="0.25">
      <c r="A58" s="157" t="s">
        <v>154</v>
      </c>
      <c r="B58" s="103"/>
    </row>
    <row r="59" spans="1:2" ht="15" customHeight="1" x14ac:dyDescent="0.25">
      <c r="A59" s="97" t="s">
        <v>158</v>
      </c>
      <c r="B59" s="219"/>
    </row>
    <row r="60" spans="1:2" ht="15" customHeight="1" x14ac:dyDescent="0.25">
      <c r="A60" s="97" t="s">
        <v>159</v>
      </c>
      <c r="B60" s="105"/>
    </row>
    <row r="61" spans="1:2" ht="15" customHeight="1" x14ac:dyDescent="0.25">
      <c r="A61" s="31"/>
      <c r="B61" s="105"/>
    </row>
    <row r="62" spans="1:2" ht="15" customHeight="1" x14ac:dyDescent="0.25">
      <c r="A62" s="157" t="s">
        <v>160</v>
      </c>
      <c r="B62" s="105"/>
    </row>
    <row r="63" spans="1:2" ht="14.4" x14ac:dyDescent="0.25">
      <c r="A63" s="97" t="s">
        <v>161</v>
      </c>
      <c r="B63" s="102"/>
    </row>
    <row r="64" spans="1:2" ht="14.4" x14ac:dyDescent="0.3">
      <c r="A64" s="97"/>
      <c r="B64" s="101"/>
    </row>
    <row r="65" spans="1:2" ht="13.8" x14ac:dyDescent="0.25">
      <c r="A65" s="157" t="s">
        <v>162</v>
      </c>
      <c r="B65" s="103">
        <v>17055</v>
      </c>
    </row>
    <row r="66" spans="1:2" ht="15" customHeight="1" x14ac:dyDescent="0.3">
      <c r="A66" s="97" t="s">
        <v>163</v>
      </c>
      <c r="B66" s="101"/>
    </row>
    <row r="67" spans="1:2" ht="15" customHeight="1" x14ac:dyDescent="0.25">
      <c r="A67" s="31" t="s">
        <v>164</v>
      </c>
      <c r="B67" s="105"/>
    </row>
    <row r="68" spans="1:2" ht="15" customHeight="1" x14ac:dyDescent="0.25">
      <c r="A68" s="31" t="s">
        <v>165</v>
      </c>
      <c r="B68" s="102"/>
    </row>
    <row r="69" spans="1:2" ht="15" customHeight="1" x14ac:dyDescent="0.25">
      <c r="A69" s="97" t="s">
        <v>166</v>
      </c>
      <c r="B69" s="103"/>
    </row>
    <row r="70" spans="1:2" ht="15" customHeight="1" x14ac:dyDescent="0.3">
      <c r="A70" s="205" t="s">
        <v>167</v>
      </c>
      <c r="B70" s="219">
        <v>160</v>
      </c>
    </row>
    <row r="71" spans="1:2" ht="15" customHeight="1" x14ac:dyDescent="0.25">
      <c r="A71" s="98" t="s">
        <v>168</v>
      </c>
      <c r="B71" s="104">
        <v>160</v>
      </c>
    </row>
    <row r="72" spans="1:2" ht="15" customHeight="1" x14ac:dyDescent="0.3">
      <c r="A72" s="205" t="s">
        <v>169</v>
      </c>
      <c r="B72" s="105"/>
    </row>
    <row r="73" spans="1:2" ht="15" customHeight="1" x14ac:dyDescent="0.3">
      <c r="A73" s="97" t="s">
        <v>170</v>
      </c>
      <c r="B73" s="101">
        <v>18830</v>
      </c>
    </row>
    <row r="74" spans="1:2" ht="15.75" customHeight="1" x14ac:dyDescent="0.3">
      <c r="A74" s="275" t="s">
        <v>269</v>
      </c>
      <c r="B74" s="289" t="s">
        <v>291</v>
      </c>
    </row>
    <row r="75" spans="1:2" ht="16.5" customHeight="1" thickBot="1" x14ac:dyDescent="0.3">
      <c r="A75" s="220"/>
      <c r="B75" s="222"/>
    </row>
    <row r="76" spans="1:2" ht="15.75" customHeight="1" thickBot="1" x14ac:dyDescent="0.35">
      <c r="A76" s="221" t="s">
        <v>171</v>
      </c>
      <c r="B76" s="223">
        <v>17055</v>
      </c>
    </row>
    <row r="77" spans="1:2" ht="15.75" customHeight="1" x14ac:dyDescent="0.25">
      <c r="A77" s="225"/>
      <c r="B77" s="243"/>
    </row>
    <row r="78" spans="1:2" x14ac:dyDescent="0.25">
      <c r="A78" s="217"/>
      <c r="B78" s="217"/>
    </row>
    <row r="79" spans="1:2" x14ac:dyDescent="0.25">
      <c r="A79" s="217"/>
      <c r="B79" s="217"/>
    </row>
    <row r="80" spans="1:2" x14ac:dyDescent="0.25">
      <c r="A80" s="217"/>
      <c r="B80" s="217"/>
    </row>
    <row r="81" spans="1:2" x14ac:dyDescent="0.25">
      <c r="A81" s="217"/>
      <c r="B81" s="217"/>
    </row>
    <row r="82" spans="1:2" x14ac:dyDescent="0.25">
      <c r="A82" s="217"/>
      <c r="B82" s="217"/>
    </row>
    <row r="83" spans="1:2" x14ac:dyDescent="0.25">
      <c r="A83" s="217"/>
      <c r="B83" s="217"/>
    </row>
    <row r="84" spans="1:2" x14ac:dyDescent="0.25">
      <c r="A84" s="217"/>
      <c r="B84" s="217"/>
    </row>
    <row r="85" spans="1:2" x14ac:dyDescent="0.25">
      <c r="A85" s="217"/>
      <c r="B85" s="217"/>
    </row>
    <row r="86" spans="1:2" x14ac:dyDescent="0.25">
      <c r="A86" s="217"/>
      <c r="B86" s="217"/>
    </row>
    <row r="87" spans="1:2" x14ac:dyDescent="0.25">
      <c r="A87" s="217"/>
      <c r="B87" s="217"/>
    </row>
    <row r="88" spans="1:2" x14ac:dyDescent="0.25">
      <c r="A88" s="217"/>
      <c r="B88" s="217"/>
    </row>
    <row r="89" spans="1:2" x14ac:dyDescent="0.25">
      <c r="A89" s="217"/>
      <c r="B89" s="217"/>
    </row>
  </sheetData>
  <mergeCells count="3">
    <mergeCell ref="A5:B5"/>
    <mergeCell ref="A1:B1"/>
    <mergeCell ref="A2:B2"/>
  </mergeCells>
  <pageMargins left="0.75" right="0.75" top="1" bottom="1" header="0.5" footer="0.5"/>
  <pageSetup paperSize="9" orientation="portrait" verticalDpi="14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Munka6"/>
  <dimension ref="A1:C65"/>
  <sheetViews>
    <sheetView topLeftCell="A29" workbookViewId="0">
      <selection activeCell="B59" sqref="B59"/>
    </sheetView>
  </sheetViews>
  <sheetFormatPr defaultColWidth="9.109375" defaultRowHeight="13.2" x14ac:dyDescent="0.25"/>
  <cols>
    <col min="1" max="1" width="57.5546875" style="1" customWidth="1"/>
    <col min="2" max="2" width="18.44140625" style="1" customWidth="1"/>
    <col min="3" max="3" width="10.6640625" style="1" customWidth="1"/>
    <col min="4" max="16384" width="9.109375" style="1"/>
  </cols>
  <sheetData>
    <row r="1" spans="1:3" ht="15.6" x14ac:dyDescent="0.3">
      <c r="A1" s="307" t="s">
        <v>338</v>
      </c>
      <c r="B1" s="307"/>
    </row>
    <row r="2" spans="1:3" ht="15.6" x14ac:dyDescent="0.3">
      <c r="A2" s="308" t="s">
        <v>274</v>
      </c>
      <c r="B2" s="308"/>
      <c r="C2" s="191"/>
    </row>
    <row r="3" spans="1:3" ht="6.75" customHeight="1" x14ac:dyDescent="0.25">
      <c r="A3" s="3"/>
      <c r="B3" s="3"/>
      <c r="C3" s="3"/>
    </row>
    <row r="4" spans="1:3" ht="15.6" x14ac:dyDescent="0.25">
      <c r="A4" s="168" t="s">
        <v>233</v>
      </c>
      <c r="B4" s="63"/>
      <c r="C4" s="27"/>
    </row>
    <row r="5" spans="1:3" ht="14.4" thickBot="1" x14ac:dyDescent="0.3">
      <c r="A5" s="169"/>
      <c r="B5" s="171" t="s">
        <v>13</v>
      </c>
      <c r="C5" s="27"/>
    </row>
    <row r="6" spans="1:3" ht="28.2" thickBot="1" x14ac:dyDescent="0.3">
      <c r="A6" s="203" t="s">
        <v>0</v>
      </c>
      <c r="B6" s="204" t="s">
        <v>241</v>
      </c>
      <c r="C6" s="18"/>
    </row>
    <row r="7" spans="1:3" ht="14.4" x14ac:dyDescent="0.3">
      <c r="A7" s="201" t="s">
        <v>22</v>
      </c>
      <c r="B7" s="301">
        <v>115791</v>
      </c>
      <c r="C7" s="109"/>
    </row>
    <row r="8" spans="1:3" ht="14.4" x14ac:dyDescent="0.3">
      <c r="A8" s="121" t="s">
        <v>88</v>
      </c>
      <c r="B8" s="198">
        <v>48288</v>
      </c>
      <c r="C8" s="9"/>
    </row>
    <row r="9" spans="1:3" ht="13.8" x14ac:dyDescent="0.25">
      <c r="A9" s="118" t="s">
        <v>89</v>
      </c>
      <c r="B9" s="108">
        <v>31056</v>
      </c>
      <c r="C9" s="9"/>
    </row>
    <row r="10" spans="1:3" ht="14.4" x14ac:dyDescent="0.3">
      <c r="A10" s="276" t="s">
        <v>269</v>
      </c>
      <c r="B10" s="277" t="s">
        <v>334</v>
      </c>
      <c r="C10" s="9"/>
    </row>
    <row r="11" spans="1:3" ht="15.75" customHeight="1" x14ac:dyDescent="0.25">
      <c r="A11" s="112" t="s">
        <v>90</v>
      </c>
      <c r="B11" s="108">
        <v>9259</v>
      </c>
      <c r="C11" s="9"/>
    </row>
    <row r="12" spans="1:3" ht="15.75" customHeight="1" x14ac:dyDescent="0.3">
      <c r="A12" s="276" t="s">
        <v>269</v>
      </c>
      <c r="B12" s="277" t="s">
        <v>326</v>
      </c>
      <c r="C12" s="9"/>
    </row>
    <row r="13" spans="1:3" ht="14.4" x14ac:dyDescent="0.3">
      <c r="A13" s="121" t="s">
        <v>91</v>
      </c>
      <c r="B13" s="215">
        <v>6400</v>
      </c>
      <c r="C13" s="9"/>
    </row>
    <row r="14" spans="1:3" ht="14.4" x14ac:dyDescent="0.3">
      <c r="A14" s="276" t="s">
        <v>269</v>
      </c>
      <c r="B14" s="277" t="s">
        <v>320</v>
      </c>
      <c r="C14" s="9"/>
    </row>
    <row r="15" spans="1:3" ht="15" customHeight="1" x14ac:dyDescent="0.3">
      <c r="A15" s="121" t="s">
        <v>92</v>
      </c>
      <c r="B15" s="198">
        <v>27546</v>
      </c>
      <c r="C15" s="9"/>
    </row>
    <row r="16" spans="1:3" ht="14.4" x14ac:dyDescent="0.3">
      <c r="A16" s="118" t="s">
        <v>93</v>
      </c>
      <c r="B16" s="197">
        <v>4468</v>
      </c>
      <c r="C16" s="109"/>
    </row>
    <row r="17" spans="1:3" ht="14.4" x14ac:dyDescent="0.3">
      <c r="A17" s="276" t="s">
        <v>269</v>
      </c>
      <c r="B17" s="277" t="s">
        <v>347</v>
      </c>
      <c r="C17" s="109"/>
    </row>
    <row r="18" spans="1:3" ht="13.8" x14ac:dyDescent="0.25">
      <c r="A18" s="118" t="s">
        <v>94</v>
      </c>
      <c r="B18" s="108">
        <v>490</v>
      </c>
      <c r="C18" s="9"/>
    </row>
    <row r="19" spans="1:3" ht="14.4" x14ac:dyDescent="0.3">
      <c r="A19" s="276" t="s">
        <v>269</v>
      </c>
      <c r="B19" s="277" t="s">
        <v>335</v>
      </c>
      <c r="C19" s="9"/>
    </row>
    <row r="20" spans="1:3" ht="13.8" x14ac:dyDescent="0.25">
      <c r="A20" s="112" t="s">
        <v>95</v>
      </c>
      <c r="B20" s="113">
        <v>14654</v>
      </c>
      <c r="C20" s="9"/>
    </row>
    <row r="21" spans="1:3" ht="14.4" x14ac:dyDescent="0.3">
      <c r="A21" s="276" t="s">
        <v>269</v>
      </c>
      <c r="B21" s="277" t="s">
        <v>314</v>
      </c>
      <c r="C21" s="9"/>
    </row>
    <row r="22" spans="1:3" ht="13.8" x14ac:dyDescent="0.25">
      <c r="A22" s="112" t="s">
        <v>96</v>
      </c>
      <c r="B22" s="113"/>
      <c r="C22" s="9"/>
    </row>
    <row r="23" spans="1:3" ht="13.8" x14ac:dyDescent="0.25">
      <c r="A23" s="112" t="s">
        <v>97</v>
      </c>
      <c r="B23" s="108">
        <v>4869</v>
      </c>
      <c r="C23" s="9"/>
    </row>
    <row r="24" spans="1:3" ht="14.4" x14ac:dyDescent="0.3">
      <c r="A24" s="276" t="s">
        <v>269</v>
      </c>
      <c r="B24" s="277" t="s">
        <v>315</v>
      </c>
      <c r="C24" s="9"/>
    </row>
    <row r="25" spans="1:3" ht="14.4" x14ac:dyDescent="0.3">
      <c r="A25" s="116" t="s">
        <v>98</v>
      </c>
      <c r="B25" s="277" t="s">
        <v>316</v>
      </c>
      <c r="C25" s="109"/>
    </row>
    <row r="26" spans="1:3" ht="14.4" x14ac:dyDescent="0.3">
      <c r="A26" s="116"/>
      <c r="B26" s="277" t="s">
        <v>300</v>
      </c>
      <c r="C26" s="109"/>
    </row>
    <row r="27" spans="1:3" ht="14.4" x14ac:dyDescent="0.3">
      <c r="A27" s="121" t="s">
        <v>99</v>
      </c>
      <c r="B27" s="198">
        <v>18585</v>
      </c>
      <c r="C27" s="9"/>
    </row>
    <row r="28" spans="1:3" ht="13.8" x14ac:dyDescent="0.25">
      <c r="A28" s="112" t="s">
        <v>100</v>
      </c>
      <c r="B28" s="108">
        <v>1960</v>
      </c>
      <c r="C28" s="9"/>
    </row>
    <row r="29" spans="1:3" ht="14.4" x14ac:dyDescent="0.3">
      <c r="A29" s="276" t="s">
        <v>269</v>
      </c>
      <c r="B29" s="277" t="s">
        <v>317</v>
      </c>
      <c r="C29" s="9"/>
    </row>
    <row r="30" spans="1:3" ht="13.8" x14ac:dyDescent="0.25">
      <c r="A30" s="112" t="s">
        <v>190</v>
      </c>
      <c r="B30" s="108">
        <v>1987</v>
      </c>
      <c r="C30" s="9"/>
    </row>
    <row r="31" spans="1:3" ht="14.4" x14ac:dyDescent="0.3">
      <c r="A31" s="276" t="s">
        <v>269</v>
      </c>
      <c r="B31" s="277" t="s">
        <v>286</v>
      </c>
      <c r="C31" s="9"/>
    </row>
    <row r="32" spans="1:3" ht="13.8" x14ac:dyDescent="0.25">
      <c r="A32" s="112" t="s">
        <v>101</v>
      </c>
      <c r="B32" s="113">
        <v>500</v>
      </c>
      <c r="C32" s="9"/>
    </row>
    <row r="33" spans="1:3" ht="14.4" x14ac:dyDescent="0.3">
      <c r="A33" s="112"/>
      <c r="B33" s="215">
        <v>-500</v>
      </c>
      <c r="C33" s="9"/>
    </row>
    <row r="34" spans="1:3" ht="13.8" x14ac:dyDescent="0.25">
      <c r="A34" s="112" t="s">
        <v>102</v>
      </c>
      <c r="B34" s="108">
        <v>90</v>
      </c>
      <c r="C34" s="9"/>
    </row>
    <row r="35" spans="1:3" ht="14.4" x14ac:dyDescent="0.3">
      <c r="A35" s="276" t="s">
        <v>269</v>
      </c>
      <c r="B35" s="277" t="s">
        <v>270</v>
      </c>
      <c r="C35" s="9"/>
    </row>
    <row r="36" spans="1:3" ht="13.8" x14ac:dyDescent="0.25">
      <c r="A36" s="112" t="s">
        <v>103</v>
      </c>
      <c r="B36" s="113">
        <v>307</v>
      </c>
      <c r="C36" s="9"/>
    </row>
    <row r="37" spans="1:3" ht="14.4" x14ac:dyDescent="0.3">
      <c r="A37" s="276" t="s">
        <v>269</v>
      </c>
      <c r="B37" s="277" t="s">
        <v>356</v>
      </c>
      <c r="C37" s="9"/>
    </row>
    <row r="38" spans="1:3" ht="14.4" x14ac:dyDescent="0.3">
      <c r="A38" s="276"/>
      <c r="B38" s="277"/>
      <c r="C38" s="9"/>
    </row>
    <row r="39" spans="1:3" ht="14.4" x14ac:dyDescent="0.3">
      <c r="A39" s="114" t="s">
        <v>46</v>
      </c>
      <c r="B39" s="208">
        <v>15265</v>
      </c>
      <c r="C39" s="109"/>
    </row>
    <row r="40" spans="1:3" ht="14.4" x14ac:dyDescent="0.3">
      <c r="A40" s="121" t="s">
        <v>104</v>
      </c>
      <c r="B40" s="117">
        <v>1142</v>
      </c>
      <c r="C40" s="18"/>
    </row>
    <row r="41" spans="1:3" ht="13.8" x14ac:dyDescent="0.25">
      <c r="A41" s="112" t="s">
        <v>106</v>
      </c>
      <c r="B41" s="249"/>
      <c r="C41" s="18"/>
    </row>
    <row r="42" spans="1:3" ht="13.8" x14ac:dyDescent="0.25">
      <c r="A42" s="112" t="s">
        <v>252</v>
      </c>
      <c r="B42" s="249">
        <v>185</v>
      </c>
      <c r="C42" s="18"/>
    </row>
    <row r="43" spans="1:3" ht="14.4" x14ac:dyDescent="0.3">
      <c r="A43" s="276" t="s">
        <v>269</v>
      </c>
      <c r="B43" s="278" t="s">
        <v>288</v>
      </c>
      <c r="C43" s="18"/>
    </row>
    <row r="44" spans="1:3" ht="15.75" customHeight="1" x14ac:dyDescent="0.3">
      <c r="A44" s="112" t="s">
        <v>108</v>
      </c>
      <c r="B44" s="197">
        <v>870</v>
      </c>
      <c r="C44" s="109"/>
    </row>
    <row r="45" spans="1:3" ht="15.75" customHeight="1" x14ac:dyDescent="0.3">
      <c r="A45" s="276" t="s">
        <v>269</v>
      </c>
      <c r="B45" s="277" t="s">
        <v>318</v>
      </c>
      <c r="C45" s="109"/>
    </row>
    <row r="46" spans="1:3" ht="13.8" x14ac:dyDescent="0.25">
      <c r="A46" s="118" t="s">
        <v>110</v>
      </c>
      <c r="B46" s="108">
        <v>272</v>
      </c>
      <c r="C46" s="9"/>
    </row>
    <row r="47" spans="1:3" ht="14.4" x14ac:dyDescent="0.3">
      <c r="A47" s="276" t="s">
        <v>269</v>
      </c>
      <c r="B47" s="277" t="s">
        <v>319</v>
      </c>
      <c r="C47" s="9"/>
    </row>
    <row r="48" spans="1:3" ht="16.5" customHeight="1" x14ac:dyDescent="0.3">
      <c r="A48" s="121" t="s">
        <v>111</v>
      </c>
      <c r="B48" s="215">
        <v>14123</v>
      </c>
      <c r="C48" s="9"/>
    </row>
    <row r="49" spans="1:3" ht="15" customHeight="1" x14ac:dyDescent="0.25">
      <c r="A49" s="118" t="s">
        <v>112</v>
      </c>
      <c r="B49" s="197">
        <v>8638</v>
      </c>
      <c r="C49" s="9"/>
    </row>
    <row r="50" spans="1:3" ht="15" customHeight="1" x14ac:dyDescent="0.3">
      <c r="A50" s="276" t="s">
        <v>269</v>
      </c>
      <c r="B50" s="277" t="s">
        <v>357</v>
      </c>
      <c r="C50" s="9"/>
    </row>
    <row r="51" spans="1:3" ht="13.8" x14ac:dyDescent="0.25">
      <c r="A51" s="118" t="s">
        <v>113</v>
      </c>
      <c r="B51" s="115"/>
      <c r="C51" s="18"/>
    </row>
    <row r="52" spans="1:3" ht="15" customHeight="1" x14ac:dyDescent="0.25">
      <c r="A52" s="118" t="s">
        <v>114</v>
      </c>
      <c r="B52" s="196"/>
      <c r="C52" s="9"/>
    </row>
    <row r="53" spans="1:3" ht="15.75" customHeight="1" x14ac:dyDescent="0.25">
      <c r="A53" s="118" t="s">
        <v>115</v>
      </c>
      <c r="B53" s="199">
        <v>3041</v>
      </c>
      <c r="C53" s="9"/>
    </row>
    <row r="54" spans="1:3" ht="15.75" customHeight="1" x14ac:dyDescent="0.3">
      <c r="A54" s="276" t="s">
        <v>269</v>
      </c>
      <c r="B54" s="277" t="s">
        <v>358</v>
      </c>
      <c r="C54" s="9"/>
    </row>
    <row r="55" spans="1:3" ht="15.75" customHeight="1" x14ac:dyDescent="0.3">
      <c r="A55" s="121" t="s">
        <v>196</v>
      </c>
      <c r="B55" s="215"/>
      <c r="C55" s="9"/>
    </row>
    <row r="56" spans="1:3" ht="15.75" customHeight="1" x14ac:dyDescent="0.25">
      <c r="A56" s="118"/>
      <c r="B56" s="199"/>
      <c r="C56" s="9"/>
    </row>
    <row r="57" spans="1:3" ht="13.8" x14ac:dyDescent="0.25">
      <c r="A57" s="112"/>
      <c r="B57" s="199"/>
      <c r="C57" s="9"/>
    </row>
    <row r="58" spans="1:3" ht="18" customHeight="1" x14ac:dyDescent="0.3">
      <c r="A58" s="195" t="s">
        <v>116</v>
      </c>
      <c r="B58" s="208">
        <v>19020</v>
      </c>
      <c r="C58" s="10"/>
    </row>
    <row r="59" spans="1:3" ht="15.75" customHeight="1" x14ac:dyDescent="0.3">
      <c r="A59" s="121" t="s">
        <v>117</v>
      </c>
      <c r="B59" s="215"/>
      <c r="C59" s="110"/>
    </row>
    <row r="60" spans="1:3" ht="17.25" customHeight="1" x14ac:dyDescent="0.3">
      <c r="A60" s="118" t="s">
        <v>118</v>
      </c>
      <c r="B60" s="197"/>
      <c r="C60" s="110"/>
    </row>
    <row r="61" spans="1:3" ht="18" customHeight="1" x14ac:dyDescent="0.3">
      <c r="A61" s="118" t="s">
        <v>119</v>
      </c>
      <c r="B61" s="200"/>
      <c r="C61" s="111"/>
    </row>
    <row r="62" spans="1:3" ht="18" customHeight="1" x14ac:dyDescent="0.3">
      <c r="A62" s="118" t="s">
        <v>120</v>
      </c>
      <c r="B62" s="197">
        <v>2125</v>
      </c>
      <c r="C62" s="111"/>
    </row>
    <row r="63" spans="1:3" ht="16.5" customHeight="1" x14ac:dyDescent="0.25">
      <c r="A63" s="227" t="s">
        <v>121</v>
      </c>
      <c r="B63" s="197">
        <v>18830</v>
      </c>
      <c r="C63" s="9"/>
    </row>
    <row r="64" spans="1:3" ht="16.5" customHeight="1" x14ac:dyDescent="0.3">
      <c r="A64" s="285" t="s">
        <v>269</v>
      </c>
      <c r="B64" s="286" t="s">
        <v>291</v>
      </c>
      <c r="C64" s="9"/>
    </row>
    <row r="65" spans="1:3" ht="20.25" customHeight="1" thickBot="1" x14ac:dyDescent="0.35">
      <c r="A65" s="170" t="s">
        <v>122</v>
      </c>
      <c r="B65" s="218">
        <v>150076</v>
      </c>
      <c r="C65" s="9"/>
    </row>
  </sheetData>
  <mergeCells count="2">
    <mergeCell ref="A1:B1"/>
    <mergeCell ref="A2:B2"/>
  </mergeCells>
  <phoneticPr fontId="1" type="noConversion"/>
  <pageMargins left="0.75" right="0.75" top="1" bottom="1" header="0.5" footer="0.5"/>
  <pageSetup paperSize="9" orientation="portrait" horizontalDpi="4294967293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24"/>
  <dimension ref="A1:C64"/>
  <sheetViews>
    <sheetView topLeftCell="A28" workbookViewId="0">
      <selection activeCell="B54" sqref="B54"/>
    </sheetView>
  </sheetViews>
  <sheetFormatPr defaultColWidth="9.109375" defaultRowHeight="13.2" x14ac:dyDescent="0.25"/>
  <cols>
    <col min="1" max="1" width="55.44140625" style="1" customWidth="1"/>
    <col min="2" max="2" width="17.5546875" style="1" customWidth="1"/>
    <col min="3" max="3" width="10.6640625" style="1" customWidth="1"/>
    <col min="4" max="16384" width="9.109375" style="1"/>
  </cols>
  <sheetData>
    <row r="1" spans="1:3" ht="15.6" x14ac:dyDescent="0.3">
      <c r="A1" s="307" t="s">
        <v>352</v>
      </c>
      <c r="B1" s="307"/>
      <c r="C1" s="307"/>
    </row>
    <row r="2" spans="1:3" ht="15.6" x14ac:dyDescent="0.3">
      <c r="A2" s="308" t="s">
        <v>275</v>
      </c>
      <c r="B2" s="308"/>
      <c r="C2" s="308"/>
    </row>
    <row r="3" spans="1:3" ht="9.75" customHeight="1" x14ac:dyDescent="0.25">
      <c r="A3" s="3"/>
      <c r="B3" s="3"/>
      <c r="C3" s="3"/>
    </row>
    <row r="4" spans="1:3" ht="15.6" x14ac:dyDescent="0.25">
      <c r="A4" s="168" t="s">
        <v>83</v>
      </c>
      <c r="B4" s="63"/>
      <c r="C4" s="27"/>
    </row>
    <row r="5" spans="1:3" ht="14.4" thickBot="1" x14ac:dyDescent="0.3">
      <c r="A5" s="169"/>
      <c r="B5" s="171" t="s">
        <v>13</v>
      </c>
      <c r="C5" s="27"/>
    </row>
    <row r="6" spans="1:3" ht="28.2" thickBot="1" x14ac:dyDescent="0.3">
      <c r="A6" s="203" t="s">
        <v>0</v>
      </c>
      <c r="B6" s="204" t="s">
        <v>241</v>
      </c>
      <c r="C6" s="18"/>
    </row>
    <row r="7" spans="1:3" ht="14.4" x14ac:dyDescent="0.3">
      <c r="A7" s="201" t="s">
        <v>22</v>
      </c>
      <c r="B7" s="202">
        <v>98786</v>
      </c>
      <c r="C7" s="109"/>
    </row>
    <row r="8" spans="1:3" ht="14.4" x14ac:dyDescent="0.3">
      <c r="A8" s="121" t="s">
        <v>88</v>
      </c>
      <c r="B8" s="198">
        <v>34989</v>
      </c>
      <c r="C8" s="9"/>
    </row>
    <row r="9" spans="1:3" ht="13.8" x14ac:dyDescent="0.25">
      <c r="A9" s="118" t="s">
        <v>89</v>
      </c>
      <c r="B9" s="108">
        <v>17430</v>
      </c>
      <c r="C9" s="9"/>
    </row>
    <row r="10" spans="1:3" ht="14.4" x14ac:dyDescent="0.3">
      <c r="A10" s="276" t="s">
        <v>269</v>
      </c>
      <c r="B10" s="277" t="s">
        <v>283</v>
      </c>
      <c r="C10" s="9"/>
    </row>
    <row r="11" spans="1:3" ht="15.75" customHeight="1" x14ac:dyDescent="0.25">
      <c r="A11" s="112" t="s">
        <v>90</v>
      </c>
      <c r="B11" s="108">
        <v>9259</v>
      </c>
      <c r="C11" s="9"/>
    </row>
    <row r="12" spans="1:3" ht="15.75" customHeight="1" x14ac:dyDescent="0.3">
      <c r="A12" s="276" t="s">
        <v>269</v>
      </c>
      <c r="B12" s="277" t="s">
        <v>326</v>
      </c>
      <c r="C12" s="9"/>
    </row>
    <row r="13" spans="1:3" ht="14.4" x14ac:dyDescent="0.3">
      <c r="A13" s="121" t="s">
        <v>91</v>
      </c>
      <c r="B13" s="215">
        <v>3100</v>
      </c>
      <c r="C13" s="9"/>
    </row>
    <row r="14" spans="1:3" ht="14.4" x14ac:dyDescent="0.3">
      <c r="A14" s="276" t="s">
        <v>269</v>
      </c>
      <c r="B14" s="277" t="s">
        <v>284</v>
      </c>
      <c r="C14" s="9"/>
    </row>
    <row r="15" spans="1:3" ht="15" customHeight="1" x14ac:dyDescent="0.3">
      <c r="A15" s="121" t="s">
        <v>92</v>
      </c>
      <c r="B15" s="198">
        <v>26308</v>
      </c>
      <c r="C15" s="9"/>
    </row>
    <row r="16" spans="1:3" ht="14.4" x14ac:dyDescent="0.3">
      <c r="A16" s="118" t="s">
        <v>93</v>
      </c>
      <c r="B16" s="197">
        <v>4018</v>
      </c>
      <c r="C16" s="109"/>
    </row>
    <row r="17" spans="1:3" ht="14.4" x14ac:dyDescent="0.3">
      <c r="A17" s="276" t="s">
        <v>269</v>
      </c>
      <c r="B17" s="277" t="s">
        <v>285</v>
      </c>
      <c r="C17" s="109"/>
    </row>
    <row r="18" spans="1:3" ht="13.8" x14ac:dyDescent="0.25">
      <c r="A18" s="118" t="s">
        <v>94</v>
      </c>
      <c r="B18" s="108">
        <v>430</v>
      </c>
      <c r="C18" s="9"/>
    </row>
    <row r="19" spans="1:3" ht="14.4" x14ac:dyDescent="0.3">
      <c r="A19" s="276" t="s">
        <v>269</v>
      </c>
      <c r="B19" s="277" t="s">
        <v>297</v>
      </c>
      <c r="C19" s="9"/>
    </row>
    <row r="20" spans="1:3" ht="13.8" x14ac:dyDescent="0.25">
      <c r="A20" s="112" t="s">
        <v>95</v>
      </c>
      <c r="B20" s="113">
        <v>13754</v>
      </c>
      <c r="C20" s="9"/>
    </row>
    <row r="21" spans="1:3" ht="14.4" x14ac:dyDescent="0.3">
      <c r="A21" s="276" t="s">
        <v>269</v>
      </c>
      <c r="B21" s="277" t="s">
        <v>298</v>
      </c>
      <c r="C21" s="9"/>
    </row>
    <row r="22" spans="1:3" ht="13.8" x14ac:dyDescent="0.25">
      <c r="A22" s="112" t="s">
        <v>96</v>
      </c>
      <c r="B22" s="113"/>
      <c r="C22" s="9"/>
    </row>
    <row r="23" spans="1:3" ht="13.8" x14ac:dyDescent="0.25">
      <c r="A23" s="112" t="s">
        <v>97</v>
      </c>
      <c r="B23" s="108">
        <v>4469</v>
      </c>
      <c r="C23" s="9"/>
    </row>
    <row r="24" spans="1:3" ht="14.4" x14ac:dyDescent="0.3">
      <c r="A24" s="276" t="s">
        <v>269</v>
      </c>
      <c r="B24" s="277" t="s">
        <v>299</v>
      </c>
      <c r="C24" s="9"/>
    </row>
    <row r="25" spans="1:3" ht="14.4" x14ac:dyDescent="0.3">
      <c r="A25" s="116" t="s">
        <v>98</v>
      </c>
      <c r="B25" s="198">
        <v>18060</v>
      </c>
      <c r="C25" s="109"/>
    </row>
    <row r="26" spans="1:3" ht="14.4" x14ac:dyDescent="0.3">
      <c r="A26" s="284" t="s">
        <v>269</v>
      </c>
      <c r="B26" s="277" t="s">
        <v>300</v>
      </c>
      <c r="C26" s="109"/>
    </row>
    <row r="27" spans="1:3" ht="14.4" x14ac:dyDescent="0.3">
      <c r="A27" s="121" t="s">
        <v>99</v>
      </c>
      <c r="B27" s="198">
        <v>18585</v>
      </c>
      <c r="C27" s="9"/>
    </row>
    <row r="28" spans="1:3" ht="13.8" x14ac:dyDescent="0.25">
      <c r="A28" s="112" t="s">
        <v>100</v>
      </c>
      <c r="B28" s="108">
        <v>1960</v>
      </c>
      <c r="C28" s="9"/>
    </row>
    <row r="29" spans="1:3" ht="14.4" x14ac:dyDescent="0.3">
      <c r="A29" s="276" t="s">
        <v>269</v>
      </c>
      <c r="B29" s="277">
        <v>-2</v>
      </c>
      <c r="C29" s="9"/>
    </row>
    <row r="30" spans="1:3" ht="13.8" x14ac:dyDescent="0.25">
      <c r="A30" s="112" t="s">
        <v>190</v>
      </c>
      <c r="B30" s="108">
        <v>1987</v>
      </c>
      <c r="C30" s="9"/>
    </row>
    <row r="31" spans="1:3" ht="14.4" x14ac:dyDescent="0.3">
      <c r="A31" s="276" t="s">
        <v>269</v>
      </c>
      <c r="B31" s="277" t="s">
        <v>286</v>
      </c>
      <c r="C31" s="9"/>
    </row>
    <row r="32" spans="1:3" ht="13.8" x14ac:dyDescent="0.25">
      <c r="A32" s="112" t="s">
        <v>101</v>
      </c>
      <c r="B32" s="113">
        <v>500</v>
      </c>
      <c r="C32" s="9"/>
    </row>
    <row r="33" spans="1:3" ht="14.4" x14ac:dyDescent="0.3">
      <c r="A33" s="276" t="s">
        <v>269</v>
      </c>
      <c r="B33" s="277" t="s">
        <v>287</v>
      </c>
      <c r="C33" s="9"/>
    </row>
    <row r="34" spans="1:3" ht="13.8" x14ac:dyDescent="0.25">
      <c r="A34" s="112" t="s">
        <v>102</v>
      </c>
      <c r="B34" s="108">
        <v>90</v>
      </c>
      <c r="C34" s="9"/>
    </row>
    <row r="35" spans="1:3" ht="14.4" x14ac:dyDescent="0.3">
      <c r="A35" s="276" t="s">
        <v>269</v>
      </c>
      <c r="B35" s="277" t="s">
        <v>270</v>
      </c>
      <c r="C35" s="9"/>
    </row>
    <row r="36" spans="1:3" ht="13.8" x14ac:dyDescent="0.25">
      <c r="A36" s="112" t="s">
        <v>103</v>
      </c>
      <c r="B36" s="113">
        <v>307</v>
      </c>
      <c r="C36" s="9"/>
    </row>
    <row r="37" spans="1:3" ht="14.4" x14ac:dyDescent="0.3">
      <c r="A37" s="276" t="s">
        <v>269</v>
      </c>
      <c r="B37" s="277" t="s">
        <v>356</v>
      </c>
      <c r="C37" s="9"/>
    </row>
    <row r="38" spans="1:3" ht="13.8" x14ac:dyDescent="0.25">
      <c r="A38" s="112"/>
      <c r="B38" s="108"/>
      <c r="C38" s="9"/>
    </row>
    <row r="39" spans="1:3" ht="14.4" x14ac:dyDescent="0.3">
      <c r="A39" s="114" t="s">
        <v>46</v>
      </c>
      <c r="B39" s="208">
        <v>15215</v>
      </c>
      <c r="C39" s="109"/>
    </row>
    <row r="40" spans="1:3" ht="14.4" x14ac:dyDescent="0.3">
      <c r="A40" s="121" t="s">
        <v>104</v>
      </c>
      <c r="B40" s="117">
        <v>1092</v>
      </c>
      <c r="C40" s="18"/>
    </row>
    <row r="41" spans="1:3" ht="13.8" x14ac:dyDescent="0.25">
      <c r="A41" s="112" t="s">
        <v>106</v>
      </c>
      <c r="B41" s="249"/>
      <c r="C41" s="18"/>
    </row>
    <row r="42" spans="1:3" ht="13.8" x14ac:dyDescent="0.25">
      <c r="A42" s="112" t="s">
        <v>252</v>
      </c>
      <c r="B42" s="249">
        <v>185</v>
      </c>
      <c r="C42" s="18"/>
    </row>
    <row r="43" spans="1:3" ht="14.4" x14ac:dyDescent="0.3">
      <c r="A43" s="276" t="s">
        <v>269</v>
      </c>
      <c r="B43" s="278" t="s">
        <v>288</v>
      </c>
      <c r="C43" s="18"/>
    </row>
    <row r="44" spans="1:3" ht="15" customHeight="1" x14ac:dyDescent="0.3">
      <c r="A44" s="112" t="s">
        <v>108</v>
      </c>
      <c r="B44" s="197">
        <v>670</v>
      </c>
      <c r="C44" s="109"/>
    </row>
    <row r="45" spans="1:3" ht="15" customHeight="1" x14ac:dyDescent="0.3">
      <c r="A45" s="276" t="s">
        <v>269</v>
      </c>
      <c r="B45" s="277" t="s">
        <v>290</v>
      </c>
      <c r="C45" s="109"/>
    </row>
    <row r="46" spans="1:3" ht="13.8" x14ac:dyDescent="0.25">
      <c r="A46" s="118" t="s">
        <v>110</v>
      </c>
      <c r="B46" s="108">
        <v>218</v>
      </c>
      <c r="C46" s="9"/>
    </row>
    <row r="47" spans="1:3" ht="14.4" x14ac:dyDescent="0.3">
      <c r="A47" s="276" t="s">
        <v>269</v>
      </c>
      <c r="B47" s="277" t="s">
        <v>289</v>
      </c>
      <c r="C47" s="9"/>
    </row>
    <row r="48" spans="1:3" ht="16.5" customHeight="1" x14ac:dyDescent="0.3">
      <c r="A48" s="121" t="s">
        <v>111</v>
      </c>
      <c r="B48" s="215">
        <v>14123</v>
      </c>
      <c r="C48" s="9"/>
    </row>
    <row r="49" spans="1:3" ht="18" customHeight="1" x14ac:dyDescent="0.25">
      <c r="A49" s="118" t="s">
        <v>112</v>
      </c>
      <c r="B49" s="197">
        <v>8638</v>
      </c>
      <c r="C49" s="9"/>
    </row>
    <row r="50" spans="1:3" ht="18" customHeight="1" x14ac:dyDescent="0.3">
      <c r="A50" s="276" t="s">
        <v>269</v>
      </c>
      <c r="B50" s="277" t="s">
        <v>357</v>
      </c>
      <c r="C50" s="9"/>
    </row>
    <row r="51" spans="1:3" ht="18" customHeight="1" x14ac:dyDescent="0.25">
      <c r="A51" s="118" t="s">
        <v>113</v>
      </c>
      <c r="B51" s="115"/>
      <c r="C51" s="18"/>
    </row>
    <row r="52" spans="1:3" ht="15.75" customHeight="1" x14ac:dyDescent="0.25">
      <c r="A52" s="118" t="s">
        <v>114</v>
      </c>
      <c r="B52" s="196"/>
      <c r="C52" s="9"/>
    </row>
    <row r="53" spans="1:3" ht="15.75" customHeight="1" x14ac:dyDescent="0.25">
      <c r="A53" s="118" t="s">
        <v>115</v>
      </c>
      <c r="B53" s="199">
        <v>3041</v>
      </c>
      <c r="C53" s="9"/>
    </row>
    <row r="54" spans="1:3" ht="15.75" customHeight="1" x14ac:dyDescent="0.3">
      <c r="A54" s="276" t="s">
        <v>269</v>
      </c>
      <c r="B54" s="277" t="s">
        <v>358</v>
      </c>
      <c r="C54" s="9"/>
    </row>
    <row r="55" spans="1:3" s="229" customFormat="1" ht="15.75" customHeight="1" x14ac:dyDescent="0.3">
      <c r="A55" s="121" t="s">
        <v>196</v>
      </c>
      <c r="B55" s="215"/>
      <c r="C55" s="109"/>
    </row>
    <row r="56" spans="1:3" ht="15" customHeight="1" x14ac:dyDescent="0.25">
      <c r="A56" s="112"/>
      <c r="B56" s="199"/>
      <c r="C56" s="9"/>
    </row>
    <row r="57" spans="1:3" ht="18" customHeight="1" x14ac:dyDescent="0.3">
      <c r="A57" s="195" t="s">
        <v>116</v>
      </c>
      <c r="B57" s="208">
        <v>19020</v>
      </c>
      <c r="C57" s="10"/>
    </row>
    <row r="58" spans="1:3" ht="15.75" customHeight="1" x14ac:dyDescent="0.3">
      <c r="A58" s="121" t="s">
        <v>117</v>
      </c>
      <c r="B58" s="215"/>
      <c r="C58" s="110"/>
    </row>
    <row r="59" spans="1:3" ht="17.25" customHeight="1" x14ac:dyDescent="0.3">
      <c r="A59" s="118" t="s">
        <v>118</v>
      </c>
      <c r="B59" s="197"/>
      <c r="C59" s="110"/>
    </row>
    <row r="60" spans="1:3" ht="18" customHeight="1" x14ac:dyDescent="0.3">
      <c r="A60" s="118" t="s">
        <v>119</v>
      </c>
      <c r="B60" s="200"/>
      <c r="C60" s="111"/>
    </row>
    <row r="61" spans="1:3" ht="18" customHeight="1" x14ac:dyDescent="0.3">
      <c r="A61" s="118" t="s">
        <v>120</v>
      </c>
      <c r="B61" s="197">
        <v>2125</v>
      </c>
      <c r="C61" s="111"/>
    </row>
    <row r="62" spans="1:3" ht="16.5" customHeight="1" x14ac:dyDescent="0.25">
      <c r="A62" s="227" t="s">
        <v>121</v>
      </c>
      <c r="B62" s="197">
        <v>18830</v>
      </c>
      <c r="C62" s="9"/>
    </row>
    <row r="63" spans="1:3" ht="16.5" customHeight="1" x14ac:dyDescent="0.3">
      <c r="A63" s="285" t="s">
        <v>269</v>
      </c>
      <c r="B63" s="286" t="s">
        <v>291</v>
      </c>
      <c r="C63" s="9"/>
    </row>
    <row r="64" spans="1:3" ht="20.25" customHeight="1" thickBot="1" x14ac:dyDescent="0.35">
      <c r="A64" s="170" t="s">
        <v>122</v>
      </c>
      <c r="B64" s="218">
        <v>133021</v>
      </c>
      <c r="C64" s="9"/>
    </row>
  </sheetData>
  <mergeCells count="2">
    <mergeCell ref="A1:C1"/>
    <mergeCell ref="A2:C2"/>
  </mergeCells>
  <pageMargins left="0.75" right="0.75" top="1" bottom="1" header="0.5" footer="0.5"/>
  <pageSetup paperSize="9" orientation="portrait" horizontalDpi="4294967293" vertic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25"/>
  <dimension ref="A1:C53"/>
  <sheetViews>
    <sheetView workbookViewId="0">
      <selection activeCell="C6" sqref="C6"/>
    </sheetView>
  </sheetViews>
  <sheetFormatPr defaultColWidth="9.109375" defaultRowHeight="13.2" x14ac:dyDescent="0.25"/>
  <cols>
    <col min="1" max="1" width="55.44140625" style="1" customWidth="1"/>
    <col min="2" max="2" width="17.5546875" style="1" customWidth="1"/>
    <col min="3" max="3" width="10.6640625" style="1" customWidth="1"/>
    <col min="4" max="16384" width="9.109375" style="1"/>
  </cols>
  <sheetData>
    <row r="1" spans="1:3" ht="15.6" x14ac:dyDescent="0.3">
      <c r="A1" s="307" t="s">
        <v>353</v>
      </c>
      <c r="B1" s="307"/>
    </row>
    <row r="2" spans="1:3" ht="15.6" x14ac:dyDescent="0.3">
      <c r="A2" s="308" t="s">
        <v>354</v>
      </c>
      <c r="B2" s="308"/>
      <c r="C2" s="191"/>
    </row>
    <row r="3" spans="1:3" ht="15.6" x14ac:dyDescent="0.25">
      <c r="A3" s="168"/>
      <c r="B3" s="63"/>
      <c r="C3" s="27"/>
    </row>
    <row r="4" spans="1:3" ht="15.6" x14ac:dyDescent="0.25">
      <c r="A4" s="168" t="s">
        <v>234</v>
      </c>
      <c r="B4" s="9"/>
      <c r="C4" s="9"/>
    </row>
    <row r="5" spans="1:3" ht="14.4" thickBot="1" x14ac:dyDescent="0.3">
      <c r="A5" s="169"/>
      <c r="B5" s="171" t="s">
        <v>13</v>
      </c>
      <c r="C5" s="27"/>
    </row>
    <row r="6" spans="1:3" ht="28.2" thickBot="1" x14ac:dyDescent="0.3">
      <c r="A6" s="203" t="s">
        <v>0</v>
      </c>
      <c r="B6" s="204" t="s">
        <v>241</v>
      </c>
      <c r="C6" s="18"/>
    </row>
    <row r="7" spans="1:3" ht="15.6" x14ac:dyDescent="0.3">
      <c r="A7" s="201" t="s">
        <v>22</v>
      </c>
      <c r="B7" s="228">
        <v>18940</v>
      </c>
      <c r="C7" s="109"/>
    </row>
    <row r="8" spans="1:3" ht="14.4" x14ac:dyDescent="0.3">
      <c r="A8" s="121" t="s">
        <v>88</v>
      </c>
      <c r="B8" s="198">
        <v>13299</v>
      </c>
      <c r="C8" s="9"/>
    </row>
    <row r="9" spans="1:3" ht="13.8" x14ac:dyDescent="0.25">
      <c r="A9" s="118" t="s">
        <v>89</v>
      </c>
      <c r="B9" s="108">
        <v>13626</v>
      </c>
      <c r="C9" s="9"/>
    </row>
    <row r="10" spans="1:3" ht="14.4" x14ac:dyDescent="0.3">
      <c r="A10" s="276" t="s">
        <v>269</v>
      </c>
      <c r="B10" s="277" t="s">
        <v>333</v>
      </c>
      <c r="C10" s="9"/>
    </row>
    <row r="11" spans="1:3" ht="15.75" customHeight="1" x14ac:dyDescent="0.25">
      <c r="A11" s="112" t="s">
        <v>90</v>
      </c>
      <c r="B11" s="294"/>
      <c r="C11" s="9"/>
    </row>
    <row r="12" spans="1:3" ht="14.4" x14ac:dyDescent="0.3">
      <c r="A12" s="121" t="s">
        <v>91</v>
      </c>
      <c r="B12" s="215">
        <v>3300</v>
      </c>
      <c r="C12" s="9"/>
    </row>
    <row r="13" spans="1:3" ht="14.4" x14ac:dyDescent="0.3">
      <c r="A13" s="276" t="s">
        <v>269</v>
      </c>
      <c r="B13" s="277" t="s">
        <v>292</v>
      </c>
      <c r="C13" s="9"/>
    </row>
    <row r="14" spans="1:3" ht="15" customHeight="1" x14ac:dyDescent="0.3">
      <c r="A14" s="121" t="s">
        <v>92</v>
      </c>
      <c r="B14" s="198">
        <v>1238</v>
      </c>
      <c r="C14" s="9"/>
    </row>
    <row r="15" spans="1:3" ht="14.4" x14ac:dyDescent="0.3">
      <c r="A15" s="118" t="s">
        <v>93</v>
      </c>
      <c r="B15" s="197">
        <v>450</v>
      </c>
      <c r="C15" s="109"/>
    </row>
    <row r="16" spans="1:3" ht="14.4" x14ac:dyDescent="0.3">
      <c r="A16" s="276" t="s">
        <v>269</v>
      </c>
      <c r="B16" s="277" t="s">
        <v>348</v>
      </c>
      <c r="C16" s="109"/>
    </row>
    <row r="17" spans="1:3" ht="13.8" x14ac:dyDescent="0.25">
      <c r="A17" s="118" t="s">
        <v>94</v>
      </c>
      <c r="B17" s="108">
        <v>60</v>
      </c>
      <c r="C17" s="9"/>
    </row>
    <row r="18" spans="1:3" ht="14.4" x14ac:dyDescent="0.3">
      <c r="A18" s="276" t="s">
        <v>269</v>
      </c>
      <c r="B18" s="277">
        <v>-31</v>
      </c>
      <c r="C18" s="9"/>
    </row>
    <row r="19" spans="1:3" ht="13.8" x14ac:dyDescent="0.25">
      <c r="A19" s="112" t="s">
        <v>95</v>
      </c>
      <c r="B19" s="113">
        <v>900</v>
      </c>
      <c r="C19" s="9"/>
    </row>
    <row r="20" spans="1:3" ht="14.4" x14ac:dyDescent="0.3">
      <c r="A20" s="276" t="s">
        <v>269</v>
      </c>
      <c r="B20" s="277" t="s">
        <v>293</v>
      </c>
      <c r="C20" s="9"/>
    </row>
    <row r="21" spans="1:3" ht="13.8" x14ac:dyDescent="0.25">
      <c r="A21" s="112" t="s">
        <v>96</v>
      </c>
      <c r="B21" s="113"/>
      <c r="C21" s="9"/>
    </row>
    <row r="22" spans="1:3" ht="13.8" x14ac:dyDescent="0.25">
      <c r="A22" s="112" t="s">
        <v>97</v>
      </c>
      <c r="B22" s="108">
        <v>400</v>
      </c>
      <c r="C22" s="9"/>
    </row>
    <row r="23" spans="1:3" ht="14.4" x14ac:dyDescent="0.3">
      <c r="A23" s="112"/>
      <c r="B23" s="277" t="s">
        <v>294</v>
      </c>
      <c r="C23" s="9"/>
    </row>
    <row r="24" spans="1:3" ht="14.4" x14ac:dyDescent="0.3">
      <c r="A24" s="116" t="s">
        <v>98</v>
      </c>
      <c r="B24" s="198"/>
      <c r="C24" s="109"/>
    </row>
    <row r="25" spans="1:3" ht="14.4" x14ac:dyDescent="0.3">
      <c r="A25" s="121" t="s">
        <v>99</v>
      </c>
      <c r="B25" s="198"/>
      <c r="C25" s="9"/>
    </row>
    <row r="26" spans="1:3" ht="13.8" x14ac:dyDescent="0.25">
      <c r="A26" s="112" t="s">
        <v>100</v>
      </c>
      <c r="B26" s="108"/>
      <c r="C26" s="9"/>
    </row>
    <row r="27" spans="1:3" ht="13.8" x14ac:dyDescent="0.25">
      <c r="A27" s="112" t="s">
        <v>101</v>
      </c>
      <c r="B27" s="113"/>
      <c r="C27" s="9"/>
    </row>
    <row r="28" spans="1:3" ht="13.8" x14ac:dyDescent="0.25">
      <c r="A28" s="112" t="s">
        <v>102</v>
      </c>
      <c r="B28" s="108"/>
      <c r="C28" s="9"/>
    </row>
    <row r="29" spans="1:3" ht="13.8" x14ac:dyDescent="0.25">
      <c r="A29" s="112" t="s">
        <v>103</v>
      </c>
      <c r="B29" s="113"/>
      <c r="C29" s="9"/>
    </row>
    <row r="30" spans="1:3" ht="13.8" x14ac:dyDescent="0.25">
      <c r="A30" s="112"/>
      <c r="B30" s="108"/>
      <c r="C30" s="9"/>
    </row>
    <row r="31" spans="1:3" ht="14.4" x14ac:dyDescent="0.3">
      <c r="A31" s="114" t="s">
        <v>46</v>
      </c>
      <c r="B31" s="208">
        <v>50</v>
      </c>
      <c r="C31" s="109"/>
    </row>
    <row r="32" spans="1:3" ht="14.4" x14ac:dyDescent="0.3">
      <c r="A32" s="121" t="s">
        <v>104</v>
      </c>
      <c r="B32" s="117">
        <v>50</v>
      </c>
      <c r="C32" s="18"/>
    </row>
    <row r="33" spans="1:3" ht="13.8" x14ac:dyDescent="0.25">
      <c r="A33" s="118" t="s">
        <v>105</v>
      </c>
      <c r="B33" s="119"/>
      <c r="C33" s="9"/>
    </row>
    <row r="34" spans="1:3" ht="13.8" x14ac:dyDescent="0.25">
      <c r="A34" s="112" t="s">
        <v>106</v>
      </c>
      <c r="B34" s="113"/>
      <c r="C34" s="27"/>
    </row>
    <row r="35" spans="1:3" ht="13.8" x14ac:dyDescent="0.25">
      <c r="A35" s="112" t="s">
        <v>107</v>
      </c>
      <c r="B35" s="120"/>
      <c r="C35" s="18"/>
    </row>
    <row r="36" spans="1:3" ht="17.25" customHeight="1" x14ac:dyDescent="0.3">
      <c r="A36" s="112" t="s">
        <v>108</v>
      </c>
      <c r="B36" s="197">
        <v>200</v>
      </c>
      <c r="C36" s="109"/>
    </row>
    <row r="37" spans="1:3" ht="17.25" customHeight="1" x14ac:dyDescent="0.3">
      <c r="A37" s="276" t="s">
        <v>269</v>
      </c>
      <c r="B37" s="277" t="s">
        <v>295</v>
      </c>
      <c r="C37" s="109"/>
    </row>
    <row r="38" spans="1:3" ht="15.75" customHeight="1" x14ac:dyDescent="0.25">
      <c r="A38" s="118" t="s">
        <v>109</v>
      </c>
      <c r="B38" s="108"/>
      <c r="C38" s="9"/>
    </row>
    <row r="39" spans="1:3" ht="13.8" x14ac:dyDescent="0.25">
      <c r="A39" s="118" t="s">
        <v>110</v>
      </c>
      <c r="B39" s="108">
        <v>54</v>
      </c>
      <c r="C39" s="9"/>
    </row>
    <row r="40" spans="1:3" ht="14.4" x14ac:dyDescent="0.3">
      <c r="A40" s="276" t="s">
        <v>269</v>
      </c>
      <c r="B40" s="277" t="s">
        <v>296</v>
      </c>
      <c r="C40" s="9"/>
    </row>
    <row r="41" spans="1:3" ht="16.5" customHeight="1" x14ac:dyDescent="0.3">
      <c r="A41" s="121" t="s">
        <v>111</v>
      </c>
      <c r="B41" s="113"/>
      <c r="C41" s="9"/>
    </row>
    <row r="42" spans="1:3" ht="18" customHeight="1" x14ac:dyDescent="0.25">
      <c r="A42" s="118" t="s">
        <v>112</v>
      </c>
      <c r="B42" s="196"/>
      <c r="C42" s="9"/>
    </row>
    <row r="43" spans="1:3" ht="18" customHeight="1" x14ac:dyDescent="0.25">
      <c r="A43" s="118" t="s">
        <v>113</v>
      </c>
      <c r="B43" s="115"/>
      <c r="C43" s="18"/>
    </row>
    <row r="44" spans="1:3" ht="15.75" customHeight="1" x14ac:dyDescent="0.25">
      <c r="A44" s="118" t="s">
        <v>114</v>
      </c>
      <c r="B44" s="196"/>
      <c r="C44" s="9"/>
    </row>
    <row r="45" spans="1:3" ht="15.75" customHeight="1" x14ac:dyDescent="0.3">
      <c r="A45" s="118" t="s">
        <v>115</v>
      </c>
      <c r="B45" s="215"/>
      <c r="C45" s="9"/>
    </row>
    <row r="46" spans="1:3" ht="15.75" customHeight="1" x14ac:dyDescent="0.25">
      <c r="A46" s="112"/>
      <c r="B46" s="199"/>
      <c r="C46" s="9"/>
    </row>
    <row r="47" spans="1:3" ht="18" customHeight="1" x14ac:dyDescent="0.3">
      <c r="A47" s="195" t="s">
        <v>116</v>
      </c>
      <c r="B47" s="208">
        <f>SUM(B48)</f>
        <v>0</v>
      </c>
      <c r="C47" s="10"/>
    </row>
    <row r="48" spans="1:3" ht="15.75" customHeight="1" x14ac:dyDescent="0.3">
      <c r="A48" s="121" t="s">
        <v>117</v>
      </c>
      <c r="B48" s="215">
        <f>SUM(B49:B52)</f>
        <v>0</v>
      </c>
      <c r="C48" s="110"/>
    </row>
    <row r="49" spans="1:3" ht="17.25" customHeight="1" x14ac:dyDescent="0.3">
      <c r="A49" s="118" t="s">
        <v>118</v>
      </c>
      <c r="B49" s="197"/>
      <c r="C49" s="110"/>
    </row>
    <row r="50" spans="1:3" ht="18" customHeight="1" x14ac:dyDescent="0.3">
      <c r="A50" s="118" t="s">
        <v>119</v>
      </c>
      <c r="B50" s="200"/>
      <c r="C50" s="111"/>
    </row>
    <row r="51" spans="1:3" ht="18" customHeight="1" x14ac:dyDescent="0.3">
      <c r="A51" s="118" t="s">
        <v>120</v>
      </c>
      <c r="B51" s="197"/>
      <c r="C51" s="111"/>
    </row>
    <row r="52" spans="1:3" ht="16.5" customHeight="1" x14ac:dyDescent="0.3">
      <c r="A52" s="227" t="s">
        <v>121</v>
      </c>
      <c r="B52" s="198"/>
      <c r="C52" s="9"/>
    </row>
    <row r="53" spans="1:3" ht="20.25" customHeight="1" thickBot="1" x14ac:dyDescent="0.35">
      <c r="A53" s="170" t="s">
        <v>122</v>
      </c>
      <c r="B53" s="218">
        <v>17055</v>
      </c>
      <c r="C53" s="9"/>
    </row>
  </sheetData>
  <mergeCells count="2">
    <mergeCell ref="A1:B1"/>
    <mergeCell ref="A2:B2"/>
  </mergeCells>
  <pageMargins left="0.75" right="0.75" top="1" bottom="1" header="0.5" footer="0.5"/>
  <pageSetup paperSize="9" orientation="portrait" horizontalDpi="4294967293" vertic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Munka7"/>
  <dimension ref="A1:I138"/>
  <sheetViews>
    <sheetView tabSelected="1" workbookViewId="0">
      <selection activeCell="A8" sqref="A8:I45"/>
    </sheetView>
  </sheetViews>
  <sheetFormatPr defaultColWidth="9.109375" defaultRowHeight="13.2" x14ac:dyDescent="0.25"/>
  <cols>
    <col min="1" max="1" width="24.33203125" style="1" customWidth="1"/>
    <col min="2" max="9" width="7.6640625" style="1" customWidth="1"/>
    <col min="10" max="16384" width="9.109375" style="1"/>
  </cols>
  <sheetData>
    <row r="1" spans="1:9" ht="15.6" x14ac:dyDescent="0.3">
      <c r="A1" s="309" t="s">
        <v>339</v>
      </c>
      <c r="B1" s="309"/>
      <c r="C1" s="309"/>
      <c r="D1" s="309"/>
      <c r="E1" s="309"/>
      <c r="F1" s="309"/>
      <c r="G1" s="309"/>
      <c r="H1" s="309"/>
      <c r="I1" s="309"/>
    </row>
    <row r="2" spans="1:9" ht="15" customHeight="1" x14ac:dyDescent="0.3">
      <c r="A2" s="309" t="s">
        <v>276</v>
      </c>
      <c r="B2" s="309"/>
      <c r="C2" s="309"/>
      <c r="D2" s="309"/>
      <c r="E2" s="309"/>
      <c r="F2" s="309"/>
      <c r="G2" s="309"/>
      <c r="H2" s="309"/>
      <c r="I2" s="309"/>
    </row>
    <row r="3" spans="1:9" ht="15.6" x14ac:dyDescent="0.3">
      <c r="A3" s="6"/>
      <c r="B3" s="2"/>
      <c r="C3" s="2"/>
      <c r="D3" s="2"/>
      <c r="E3" s="2"/>
      <c r="F3" s="2"/>
      <c r="G3" s="2"/>
      <c r="H3" s="2"/>
      <c r="I3" s="2"/>
    </row>
    <row r="4" spans="1:9" ht="15.6" x14ac:dyDescent="0.3">
      <c r="A4" s="6"/>
      <c r="B4" s="4"/>
      <c r="C4" s="33"/>
      <c r="D4" s="12"/>
      <c r="E4" s="12"/>
      <c r="F4" s="4"/>
      <c r="G4" s="4"/>
      <c r="H4" s="4"/>
      <c r="I4" s="4"/>
    </row>
    <row r="5" spans="1:9" ht="15.6" x14ac:dyDescent="0.3">
      <c r="A5" s="6" t="s">
        <v>235</v>
      </c>
      <c r="B5" s="41"/>
      <c r="C5" s="18"/>
      <c r="D5" s="41"/>
      <c r="E5" s="41"/>
      <c r="F5" s="41"/>
      <c r="G5" s="41"/>
      <c r="H5" s="41"/>
      <c r="I5" s="41"/>
    </row>
    <row r="6" spans="1:9" x14ac:dyDescent="0.25">
      <c r="A6" s="19"/>
      <c r="B6" s="41"/>
      <c r="C6" s="41"/>
      <c r="D6" s="41"/>
      <c r="E6" s="41"/>
      <c r="F6" s="41"/>
      <c r="G6" s="41"/>
      <c r="H6" s="4"/>
      <c r="I6" s="41"/>
    </row>
    <row r="7" spans="1:9" ht="13.8" thickBot="1" x14ac:dyDescent="0.3">
      <c r="A7" s="19"/>
      <c r="B7" s="41"/>
      <c r="C7" s="41"/>
      <c r="D7" s="41"/>
      <c r="E7" s="41"/>
      <c r="F7" s="41"/>
      <c r="G7" s="41"/>
      <c r="H7" s="4" t="s">
        <v>13</v>
      </c>
      <c r="I7" s="41"/>
    </row>
    <row r="8" spans="1:9" ht="15.75" customHeight="1" thickBot="1" x14ac:dyDescent="0.35">
      <c r="A8" s="42" t="s">
        <v>0</v>
      </c>
      <c r="B8" s="43"/>
      <c r="C8" s="43" t="s">
        <v>11</v>
      </c>
      <c r="D8" s="43"/>
      <c r="E8" s="43"/>
      <c r="F8" s="43"/>
      <c r="G8" s="43"/>
      <c r="H8" s="51"/>
      <c r="I8" s="52"/>
    </row>
    <row r="9" spans="1:9" ht="13.5" customHeight="1" x14ac:dyDescent="0.25">
      <c r="A9" s="47" t="s">
        <v>6</v>
      </c>
      <c r="B9" s="48" t="s">
        <v>3</v>
      </c>
      <c r="C9" s="48" t="s">
        <v>4</v>
      </c>
      <c r="D9" s="48" t="s">
        <v>8</v>
      </c>
      <c r="E9" s="48" t="s">
        <v>1</v>
      </c>
      <c r="F9" s="48" t="s">
        <v>192</v>
      </c>
      <c r="G9" s="48" t="s">
        <v>194</v>
      </c>
      <c r="H9" s="49" t="s">
        <v>10</v>
      </c>
      <c r="I9" s="50" t="s">
        <v>5</v>
      </c>
    </row>
    <row r="10" spans="1:9" ht="15.75" customHeight="1" thickBot="1" x14ac:dyDescent="0.3">
      <c r="A10" s="38"/>
      <c r="B10" s="39"/>
      <c r="C10" s="39" t="s">
        <v>7</v>
      </c>
      <c r="D10" s="39" t="s">
        <v>9</v>
      </c>
      <c r="E10" s="39" t="s">
        <v>7</v>
      </c>
      <c r="F10" s="39" t="s">
        <v>193</v>
      </c>
      <c r="G10" s="39" t="s">
        <v>7</v>
      </c>
      <c r="H10" s="44" t="s">
        <v>195</v>
      </c>
      <c r="I10" s="45"/>
    </row>
    <row r="11" spans="1:9" ht="15" customHeight="1" x14ac:dyDescent="0.25">
      <c r="A11" s="207" t="s">
        <v>85</v>
      </c>
      <c r="B11" s="37"/>
      <c r="C11" s="37"/>
      <c r="D11" s="37"/>
      <c r="E11" s="37"/>
      <c r="F11" s="37"/>
      <c r="G11" s="37"/>
      <c r="H11" s="37"/>
      <c r="I11" s="87"/>
    </row>
    <row r="12" spans="1:9" ht="15" customHeight="1" x14ac:dyDescent="0.25">
      <c r="A12" s="47" t="s">
        <v>14</v>
      </c>
      <c r="B12" s="37">
        <f>SUM(C12:G12)</f>
        <v>15925</v>
      </c>
      <c r="C12" s="37">
        <v>8743</v>
      </c>
      <c r="D12" s="37">
        <v>1920</v>
      </c>
      <c r="E12" s="37">
        <v>3275</v>
      </c>
      <c r="F12" s="37"/>
      <c r="G12" s="37">
        <v>1987</v>
      </c>
      <c r="H12" s="37">
        <v>800</v>
      </c>
      <c r="I12" s="87">
        <v>1</v>
      </c>
    </row>
    <row r="13" spans="1:9" ht="15" customHeight="1" x14ac:dyDescent="0.3">
      <c r="A13" s="272" t="s">
        <v>269</v>
      </c>
      <c r="B13" s="322" t="s">
        <v>363</v>
      </c>
      <c r="C13" s="323" t="s">
        <v>364</v>
      </c>
      <c r="D13" s="323" t="s">
        <v>365</v>
      </c>
      <c r="E13" s="324" t="s">
        <v>366</v>
      </c>
      <c r="F13" s="34"/>
      <c r="G13" s="323" t="s">
        <v>367</v>
      </c>
      <c r="H13" s="324" t="s">
        <v>368</v>
      </c>
      <c r="I13" s="88"/>
    </row>
    <row r="14" spans="1:9" ht="15" customHeight="1" x14ac:dyDescent="0.25">
      <c r="A14" s="40" t="s">
        <v>12</v>
      </c>
      <c r="B14" s="37">
        <f t="shared" ref="B13:B34" si="0">SUM(C14:G14)</f>
        <v>0</v>
      </c>
      <c r="C14" s="34"/>
      <c r="D14" s="34"/>
      <c r="E14" s="34"/>
      <c r="F14" s="34"/>
      <c r="G14" s="34"/>
      <c r="H14" s="34"/>
      <c r="I14" s="88"/>
    </row>
    <row r="15" spans="1:9" ht="15" customHeight="1" x14ac:dyDescent="0.25">
      <c r="A15" s="36" t="s">
        <v>19</v>
      </c>
      <c r="B15" s="37">
        <f t="shared" si="0"/>
        <v>395</v>
      </c>
      <c r="C15" s="34"/>
      <c r="D15" s="34"/>
      <c r="E15" s="34">
        <v>395</v>
      </c>
      <c r="F15" s="34"/>
      <c r="G15" s="34"/>
      <c r="H15" s="34"/>
      <c r="I15" s="88"/>
    </row>
    <row r="16" spans="1:9" ht="15.75" customHeight="1" x14ac:dyDescent="0.25">
      <c r="A16" s="36" t="s">
        <v>82</v>
      </c>
      <c r="B16" s="37">
        <f t="shared" si="0"/>
        <v>12866</v>
      </c>
      <c r="C16" s="34">
        <v>12471</v>
      </c>
      <c r="D16" s="34">
        <v>72</v>
      </c>
      <c r="E16" s="34">
        <v>323</v>
      </c>
      <c r="F16" s="34"/>
      <c r="G16" s="34"/>
      <c r="H16" s="34"/>
      <c r="I16" s="88">
        <v>4</v>
      </c>
    </row>
    <row r="17" spans="1:9" ht="15.75" customHeight="1" x14ac:dyDescent="0.3">
      <c r="A17" s="272" t="s">
        <v>269</v>
      </c>
      <c r="B17" s="322" t="s">
        <v>369</v>
      </c>
      <c r="C17" s="325" t="s">
        <v>370</v>
      </c>
      <c r="D17" s="324" t="s">
        <v>371</v>
      </c>
      <c r="E17" s="324" t="s">
        <v>372</v>
      </c>
      <c r="F17" s="34"/>
      <c r="G17" s="34"/>
      <c r="H17" s="34"/>
      <c r="I17" s="88"/>
    </row>
    <row r="18" spans="1:9" ht="15.75" customHeight="1" x14ac:dyDescent="0.25">
      <c r="A18" s="36" t="s">
        <v>76</v>
      </c>
      <c r="B18" s="37">
        <f t="shared" si="0"/>
        <v>335</v>
      </c>
      <c r="C18" s="34"/>
      <c r="D18" s="34"/>
      <c r="E18" s="34">
        <v>335</v>
      </c>
      <c r="F18" s="34"/>
      <c r="G18" s="34"/>
      <c r="H18" s="34"/>
      <c r="I18" s="88"/>
    </row>
    <row r="19" spans="1:9" ht="15.75" customHeight="1" x14ac:dyDescent="0.25">
      <c r="A19" s="36" t="s">
        <v>15</v>
      </c>
      <c r="B19" s="37">
        <f t="shared" si="0"/>
        <v>13284</v>
      </c>
      <c r="C19" s="34">
        <v>5115</v>
      </c>
      <c r="D19" s="34">
        <v>1038</v>
      </c>
      <c r="E19" s="34">
        <v>7131</v>
      </c>
      <c r="F19" s="34"/>
      <c r="G19" s="34"/>
      <c r="H19" s="34"/>
      <c r="I19" s="88">
        <v>3</v>
      </c>
    </row>
    <row r="20" spans="1:9" ht="15.75" customHeight="1" x14ac:dyDescent="0.3">
      <c r="A20" s="272" t="s">
        <v>269</v>
      </c>
      <c r="B20" s="322" t="s">
        <v>373</v>
      </c>
      <c r="C20" s="324" t="s">
        <v>374</v>
      </c>
      <c r="D20" s="324" t="s">
        <v>375</v>
      </c>
      <c r="E20" s="325" t="s">
        <v>376</v>
      </c>
      <c r="F20" s="34"/>
      <c r="G20" s="34"/>
      <c r="H20" s="34"/>
      <c r="I20" s="88"/>
    </row>
    <row r="21" spans="1:9" ht="15.75" customHeight="1" x14ac:dyDescent="0.25">
      <c r="A21" s="36" t="s">
        <v>77</v>
      </c>
      <c r="B21" s="37">
        <f t="shared" si="0"/>
        <v>390</v>
      </c>
      <c r="C21" s="34"/>
      <c r="D21" s="34"/>
      <c r="E21" s="34">
        <v>390</v>
      </c>
      <c r="F21" s="34"/>
      <c r="G21" s="34"/>
      <c r="H21" s="34"/>
      <c r="I21" s="88"/>
    </row>
    <row r="22" spans="1:9" ht="15.75" customHeight="1" x14ac:dyDescent="0.25">
      <c r="A22" s="36" t="s">
        <v>78</v>
      </c>
      <c r="B22" s="37">
        <f t="shared" si="0"/>
        <v>345</v>
      </c>
      <c r="C22" s="34"/>
      <c r="D22" s="34"/>
      <c r="E22" s="34">
        <v>345</v>
      </c>
      <c r="F22" s="34"/>
      <c r="G22" s="34"/>
      <c r="H22" s="34"/>
      <c r="I22" s="88"/>
    </row>
    <row r="23" spans="1:9" ht="15.75" customHeight="1" x14ac:dyDescent="0.25">
      <c r="A23" s="36" t="s">
        <v>79</v>
      </c>
      <c r="B23" s="37">
        <f t="shared" si="0"/>
        <v>272</v>
      </c>
      <c r="C23" s="34"/>
      <c r="D23" s="34"/>
      <c r="E23" s="34">
        <v>272</v>
      </c>
      <c r="F23" s="34"/>
      <c r="G23" s="34"/>
      <c r="H23" s="34"/>
      <c r="I23" s="88"/>
    </row>
    <row r="24" spans="1:9" ht="15.75" customHeight="1" x14ac:dyDescent="0.3">
      <c r="A24" s="272" t="s">
        <v>269</v>
      </c>
      <c r="B24" s="322" t="s">
        <v>377</v>
      </c>
      <c r="C24" s="34"/>
      <c r="D24" s="34"/>
      <c r="E24" s="324" t="s">
        <v>377</v>
      </c>
      <c r="F24" s="34"/>
      <c r="G24" s="34"/>
      <c r="H24" s="34"/>
      <c r="I24" s="88"/>
    </row>
    <row r="25" spans="1:9" ht="15.75" customHeight="1" x14ac:dyDescent="0.25">
      <c r="A25" s="36" t="s">
        <v>80</v>
      </c>
      <c r="B25" s="37">
        <f t="shared" si="0"/>
        <v>487</v>
      </c>
      <c r="C25" s="34"/>
      <c r="D25" s="34"/>
      <c r="E25" s="34">
        <v>487</v>
      </c>
      <c r="F25" s="34"/>
      <c r="G25" s="34"/>
      <c r="H25" s="34"/>
      <c r="I25" s="88"/>
    </row>
    <row r="26" spans="1:9" ht="15.75" customHeight="1" x14ac:dyDescent="0.3">
      <c r="A26" s="272" t="s">
        <v>269</v>
      </c>
      <c r="B26" s="322" t="s">
        <v>378</v>
      </c>
      <c r="C26" s="34"/>
      <c r="D26" s="34"/>
      <c r="E26" s="324" t="s">
        <v>378</v>
      </c>
      <c r="F26" s="34"/>
      <c r="G26" s="34"/>
      <c r="H26" s="34"/>
      <c r="I26" s="88"/>
    </row>
    <row r="27" spans="1:9" ht="15.75" customHeight="1" x14ac:dyDescent="0.25">
      <c r="A27" s="36" t="s">
        <v>16</v>
      </c>
      <c r="B27" s="37">
        <f t="shared" si="0"/>
        <v>2100</v>
      </c>
      <c r="C27" s="34"/>
      <c r="D27" s="34"/>
      <c r="E27" s="34">
        <v>2100</v>
      </c>
      <c r="F27" s="34"/>
      <c r="G27" s="34"/>
      <c r="H27" s="34"/>
      <c r="I27" s="88"/>
    </row>
    <row r="28" spans="1:9" ht="15.75" customHeight="1" x14ac:dyDescent="0.25">
      <c r="A28" s="36" t="s">
        <v>17</v>
      </c>
      <c r="B28" s="37">
        <f t="shared" si="0"/>
        <v>300</v>
      </c>
      <c r="C28" s="34"/>
      <c r="D28" s="34"/>
      <c r="E28" s="34">
        <v>300</v>
      </c>
      <c r="F28" s="34"/>
      <c r="G28" s="34"/>
      <c r="H28" s="34">
        <v>160</v>
      </c>
      <c r="I28" s="88"/>
    </row>
    <row r="29" spans="1:9" ht="15.75" customHeight="1" x14ac:dyDescent="0.3">
      <c r="A29" s="272" t="s">
        <v>269</v>
      </c>
      <c r="B29" s="322" t="s">
        <v>379</v>
      </c>
      <c r="C29" s="34"/>
      <c r="D29" s="34"/>
      <c r="E29" s="324" t="s">
        <v>379</v>
      </c>
      <c r="F29" s="34"/>
      <c r="G29" s="34"/>
      <c r="H29" s="34"/>
      <c r="I29" s="88"/>
    </row>
    <row r="30" spans="1:9" ht="15.75" customHeight="1" x14ac:dyDescent="0.25">
      <c r="A30" s="36" t="s">
        <v>18</v>
      </c>
      <c r="B30" s="37">
        <f t="shared" si="0"/>
        <v>615</v>
      </c>
      <c r="C30" s="34">
        <v>360</v>
      </c>
      <c r="D30" s="34">
        <v>70</v>
      </c>
      <c r="E30" s="34">
        <v>185</v>
      </c>
      <c r="F30" s="34"/>
      <c r="G30" s="34"/>
      <c r="H30" s="34"/>
      <c r="I30" s="88"/>
    </row>
    <row r="31" spans="1:9" ht="15.75" customHeight="1" x14ac:dyDescent="0.25">
      <c r="A31" s="36" t="s">
        <v>206</v>
      </c>
      <c r="B31" s="37">
        <f t="shared" si="0"/>
        <v>18560</v>
      </c>
      <c r="C31" s="34"/>
      <c r="D31" s="34"/>
      <c r="E31" s="34"/>
      <c r="F31" s="35">
        <v>18060</v>
      </c>
      <c r="G31" s="34">
        <v>500</v>
      </c>
      <c r="H31" s="34"/>
      <c r="I31" s="88"/>
    </row>
    <row r="32" spans="1:9" ht="15.75" customHeight="1" x14ac:dyDescent="0.3">
      <c r="A32" s="297" t="s">
        <v>269</v>
      </c>
      <c r="B32" s="322" t="s">
        <v>380</v>
      </c>
      <c r="C32" s="210"/>
      <c r="D32" s="210"/>
      <c r="E32" s="210"/>
      <c r="F32" s="326" t="s">
        <v>380</v>
      </c>
      <c r="G32" s="210"/>
      <c r="H32" s="210"/>
      <c r="I32" s="211"/>
    </row>
    <row r="33" spans="1:9" ht="15.75" customHeight="1" x14ac:dyDescent="0.25">
      <c r="A33" s="209" t="s">
        <v>243</v>
      </c>
      <c r="B33" s="37">
        <f t="shared" si="0"/>
        <v>7132</v>
      </c>
      <c r="C33" s="210"/>
      <c r="D33" s="210"/>
      <c r="E33" s="210">
        <v>7132</v>
      </c>
      <c r="F33" s="210"/>
      <c r="G33" s="210"/>
      <c r="H33" s="210"/>
      <c r="I33" s="211"/>
    </row>
    <row r="34" spans="1:9" ht="15.75" customHeight="1" x14ac:dyDescent="0.25">
      <c r="A34" s="34" t="s">
        <v>253</v>
      </c>
      <c r="B34" s="37">
        <f t="shared" si="0"/>
        <v>1960</v>
      </c>
      <c r="C34" s="34"/>
      <c r="D34" s="34"/>
      <c r="E34" s="34"/>
      <c r="F34" s="34"/>
      <c r="G34" s="34">
        <v>1960</v>
      </c>
      <c r="H34" s="34"/>
      <c r="I34" s="88"/>
    </row>
    <row r="35" spans="1:9" ht="15.75" customHeight="1" thickBot="1" x14ac:dyDescent="0.35">
      <c r="A35" s="241" t="s">
        <v>51</v>
      </c>
      <c r="B35" s="242">
        <f>SUM(B12:B34)</f>
        <v>74966</v>
      </c>
      <c r="C35" s="242">
        <f t="shared" ref="C35:I35" si="1">SUM(C12:C34)</f>
        <v>26689</v>
      </c>
      <c r="D35" s="242">
        <f t="shared" si="1"/>
        <v>3100</v>
      </c>
      <c r="E35" s="242">
        <f t="shared" si="1"/>
        <v>22670</v>
      </c>
      <c r="F35" s="242">
        <f t="shared" si="1"/>
        <v>18060</v>
      </c>
      <c r="G35" s="242">
        <f t="shared" si="1"/>
        <v>4447</v>
      </c>
      <c r="H35" s="242">
        <f t="shared" si="1"/>
        <v>960</v>
      </c>
      <c r="I35" s="242">
        <f t="shared" si="1"/>
        <v>8</v>
      </c>
    </row>
    <row r="36" spans="1:9" ht="15" customHeight="1" x14ac:dyDescent="0.25">
      <c r="A36" s="253" t="s">
        <v>86</v>
      </c>
      <c r="B36" s="37"/>
      <c r="C36" s="37"/>
      <c r="D36" s="37"/>
      <c r="E36" s="37"/>
      <c r="F36" s="37"/>
      <c r="G36" s="37"/>
      <c r="H36" s="37"/>
      <c r="I36" s="87"/>
    </row>
    <row r="37" spans="1:9" ht="15" customHeight="1" x14ac:dyDescent="0.25">
      <c r="A37" s="36"/>
      <c r="B37" s="34"/>
      <c r="C37" s="34"/>
      <c r="D37" s="34"/>
      <c r="E37" s="34"/>
      <c r="F37" s="34"/>
      <c r="G37" s="34"/>
      <c r="H37" s="34"/>
      <c r="I37" s="88"/>
    </row>
    <row r="38" spans="1:9" ht="15" customHeight="1" x14ac:dyDescent="0.25">
      <c r="A38" s="36" t="s">
        <v>87</v>
      </c>
      <c r="B38" s="34">
        <v>40</v>
      </c>
      <c r="C38" s="34"/>
      <c r="D38" s="34"/>
      <c r="E38" s="34"/>
      <c r="F38" s="34"/>
      <c r="G38" s="34">
        <v>40</v>
      </c>
      <c r="H38" s="34"/>
      <c r="I38" s="88"/>
    </row>
    <row r="39" spans="1:9" ht="15" customHeight="1" x14ac:dyDescent="0.25">
      <c r="A39" s="36" t="s">
        <v>244</v>
      </c>
      <c r="B39" s="34">
        <v>10</v>
      </c>
      <c r="C39" s="34"/>
      <c r="D39" s="34"/>
      <c r="E39" s="34"/>
      <c r="F39" s="34"/>
      <c r="G39" s="34">
        <v>10</v>
      </c>
      <c r="H39" s="34"/>
      <c r="I39" s="88"/>
    </row>
    <row r="40" spans="1:9" ht="15" customHeight="1" x14ac:dyDescent="0.25">
      <c r="A40" s="36" t="s">
        <v>254</v>
      </c>
      <c r="B40" s="34">
        <v>40</v>
      </c>
      <c r="C40" s="34"/>
      <c r="D40" s="34"/>
      <c r="E40" s="34"/>
      <c r="F40" s="34"/>
      <c r="G40" s="34">
        <v>40</v>
      </c>
      <c r="H40" s="34"/>
      <c r="I40" s="88"/>
    </row>
    <row r="41" spans="1:9" ht="15" customHeight="1" x14ac:dyDescent="0.25">
      <c r="A41" s="36"/>
      <c r="B41" s="34"/>
      <c r="C41" s="34"/>
      <c r="D41" s="34"/>
      <c r="E41" s="34"/>
      <c r="F41" s="34"/>
      <c r="G41" s="34"/>
      <c r="H41" s="34"/>
      <c r="I41" s="88"/>
    </row>
    <row r="42" spans="1:9" ht="15" customHeight="1" thickBot="1" x14ac:dyDescent="0.3">
      <c r="A42" s="36"/>
      <c r="B42" s="34"/>
      <c r="C42" s="34"/>
      <c r="D42" s="34"/>
      <c r="E42" s="34"/>
      <c r="F42" s="34"/>
      <c r="G42" s="34"/>
      <c r="H42" s="34"/>
      <c r="I42" s="88"/>
    </row>
    <row r="43" spans="1:9" ht="15" customHeight="1" thickBot="1" x14ac:dyDescent="0.35">
      <c r="A43" s="53" t="s">
        <v>20</v>
      </c>
      <c r="B43" s="46">
        <f>SUM(B38:B42)</f>
        <v>90</v>
      </c>
      <c r="C43" s="216"/>
      <c r="D43" s="216"/>
      <c r="E43" s="216"/>
      <c r="F43" s="216"/>
      <c r="G43" s="216">
        <f>SUM(G38:G42)</f>
        <v>90</v>
      </c>
      <c r="H43" s="216"/>
      <c r="I43" s="55"/>
    </row>
    <row r="44" spans="1:9" ht="15" customHeight="1" thickBot="1" x14ac:dyDescent="0.35">
      <c r="A44" s="89"/>
      <c r="B44" s="56"/>
      <c r="C44" s="56"/>
      <c r="D44" s="56"/>
      <c r="E44" s="56"/>
      <c r="F44" s="56"/>
      <c r="G44" s="56"/>
      <c r="H44" s="56"/>
      <c r="I44" s="90"/>
    </row>
    <row r="45" spans="1:9" ht="15" customHeight="1" thickBot="1" x14ac:dyDescent="0.35">
      <c r="A45" s="54" t="s">
        <v>21</v>
      </c>
      <c r="B45" s="57">
        <f t="shared" ref="B45:H45" si="2">SUM(B35,B43)</f>
        <v>75056</v>
      </c>
      <c r="C45" s="57">
        <f t="shared" si="2"/>
        <v>26689</v>
      </c>
      <c r="D45" s="57">
        <f t="shared" si="2"/>
        <v>3100</v>
      </c>
      <c r="E45" s="57">
        <f t="shared" si="2"/>
        <v>22670</v>
      </c>
      <c r="F45" s="57">
        <f t="shared" si="2"/>
        <v>18060</v>
      </c>
      <c r="G45" s="57">
        <f t="shared" si="2"/>
        <v>4537</v>
      </c>
      <c r="H45" s="57">
        <f t="shared" si="2"/>
        <v>960</v>
      </c>
      <c r="I45" s="58">
        <v>8</v>
      </c>
    </row>
    <row r="46" spans="1:9" ht="15" customHeight="1" x14ac:dyDescent="0.25">
      <c r="A46" s="19"/>
      <c r="B46" s="19"/>
      <c r="C46" s="19"/>
      <c r="D46" s="19"/>
      <c r="E46" s="19"/>
      <c r="F46" s="19"/>
      <c r="G46" s="19"/>
      <c r="H46" s="19"/>
      <c r="I46" s="19"/>
    </row>
    <row r="47" spans="1:9" ht="15" customHeight="1" x14ac:dyDescent="0.25">
      <c r="A47" s="19"/>
      <c r="B47" s="19"/>
      <c r="C47" s="19"/>
      <c r="D47" s="19"/>
      <c r="E47" s="19"/>
      <c r="F47" s="19"/>
      <c r="G47" s="19"/>
      <c r="H47" s="19"/>
      <c r="I47" s="19"/>
    </row>
    <row r="48" spans="1:9" ht="15" customHeight="1" x14ac:dyDescent="0.25">
      <c r="A48" s="19"/>
      <c r="B48" s="19"/>
      <c r="C48" s="19"/>
      <c r="D48" s="19"/>
      <c r="E48" s="19"/>
      <c r="F48" s="32"/>
      <c r="G48" s="32"/>
      <c r="H48" s="19"/>
      <c r="I48" s="19"/>
    </row>
    <row r="49" spans="1:9" ht="15" customHeight="1" x14ac:dyDescent="0.25">
      <c r="A49" s="19"/>
      <c r="B49" s="19"/>
      <c r="C49" s="19"/>
      <c r="D49" s="19"/>
      <c r="E49" s="19"/>
      <c r="F49" s="19"/>
      <c r="G49" s="19"/>
      <c r="H49" s="19"/>
      <c r="I49" s="19"/>
    </row>
    <row r="50" spans="1:9" ht="15" customHeight="1" x14ac:dyDescent="0.25">
      <c r="A50" s="19"/>
      <c r="B50" s="19"/>
      <c r="C50" s="19"/>
      <c r="D50" s="19"/>
      <c r="E50" s="19"/>
      <c r="F50" s="32"/>
      <c r="G50" s="32"/>
      <c r="H50" s="19"/>
      <c r="I50" s="19"/>
    </row>
    <row r="51" spans="1:9" ht="15" customHeight="1" x14ac:dyDescent="0.25">
      <c r="A51" s="19"/>
      <c r="B51" s="19"/>
      <c r="C51" s="19"/>
      <c r="D51" s="19"/>
      <c r="E51" s="19"/>
      <c r="F51" s="32"/>
      <c r="G51" s="32"/>
      <c r="H51" s="19"/>
      <c r="I51" s="19"/>
    </row>
    <row r="52" spans="1:9" ht="15" customHeight="1" x14ac:dyDescent="0.25">
      <c r="A52" s="19"/>
      <c r="B52" s="19"/>
      <c r="C52" s="19"/>
      <c r="D52" s="19"/>
      <c r="E52" s="19"/>
      <c r="F52" s="32"/>
      <c r="G52" s="32"/>
      <c r="H52" s="19"/>
      <c r="I52" s="19"/>
    </row>
    <row r="53" spans="1:9" ht="15" customHeight="1" x14ac:dyDescent="0.25">
      <c r="A53" s="19"/>
      <c r="B53" s="19"/>
      <c r="C53" s="19"/>
      <c r="D53" s="19"/>
      <c r="E53" s="19"/>
      <c r="F53" s="32"/>
      <c r="G53" s="32"/>
      <c r="H53" s="19"/>
      <c r="I53" s="19"/>
    </row>
    <row r="54" spans="1:9" ht="15" customHeight="1" x14ac:dyDescent="0.25">
      <c r="A54" s="19"/>
      <c r="B54" s="19"/>
      <c r="C54" s="19"/>
      <c r="D54" s="19"/>
      <c r="E54" s="19"/>
      <c r="F54" s="32"/>
      <c r="G54" s="32"/>
      <c r="H54" s="19"/>
      <c r="I54" s="19"/>
    </row>
    <row r="55" spans="1:9" ht="15" customHeight="1" x14ac:dyDescent="0.25">
      <c r="A55" s="19"/>
      <c r="B55" s="19"/>
      <c r="C55" s="19"/>
      <c r="D55" s="19"/>
      <c r="E55" s="19"/>
      <c r="F55" s="32"/>
      <c r="G55" s="32"/>
      <c r="H55" s="19"/>
      <c r="I55" s="19"/>
    </row>
    <row r="56" spans="1:9" ht="17.25" customHeight="1" x14ac:dyDescent="0.3">
      <c r="A56" s="14"/>
      <c r="B56" s="14"/>
      <c r="C56" s="14"/>
      <c r="D56" s="14"/>
      <c r="E56" s="14"/>
      <c r="F56" s="14"/>
      <c r="G56" s="14"/>
      <c r="H56" s="14"/>
      <c r="I56" s="14"/>
    </row>
    <row r="57" spans="1:9" ht="15" customHeight="1" x14ac:dyDescent="0.3">
      <c r="A57" s="19"/>
      <c r="B57" s="10"/>
      <c r="C57" s="10"/>
      <c r="D57" s="10"/>
      <c r="E57" s="10"/>
      <c r="F57" s="10"/>
      <c r="G57" s="10"/>
      <c r="H57" s="10"/>
      <c r="I57" s="10"/>
    </row>
    <row r="58" spans="1:9" ht="15" customHeight="1" x14ac:dyDescent="0.3">
      <c r="A58" s="14"/>
      <c r="B58" s="14"/>
      <c r="C58" s="14"/>
      <c r="D58" s="14"/>
      <c r="E58" s="14"/>
      <c r="F58" s="14"/>
      <c r="G58" s="19"/>
      <c r="H58" s="14"/>
      <c r="I58" s="14"/>
    </row>
    <row r="59" spans="1:9" ht="15" customHeight="1" x14ac:dyDescent="0.25">
      <c r="A59" s="13"/>
      <c r="B59" s="19"/>
      <c r="C59" s="19"/>
      <c r="D59" s="19"/>
      <c r="E59" s="19"/>
      <c r="F59" s="19"/>
      <c r="G59" s="11"/>
      <c r="H59" s="19"/>
      <c r="I59" s="19"/>
    </row>
    <row r="60" spans="1:9" x14ac:dyDescent="0.25">
      <c r="A60" s="11"/>
      <c r="B60" s="11"/>
      <c r="C60" s="11"/>
      <c r="D60" s="11"/>
      <c r="E60" s="11"/>
      <c r="F60" s="11"/>
      <c r="G60" s="11"/>
      <c r="H60" s="11"/>
      <c r="I60" s="11"/>
    </row>
    <row r="61" spans="1:9" x14ac:dyDescent="0.25">
      <c r="A61" s="11"/>
      <c r="B61" s="11"/>
      <c r="C61" s="11"/>
      <c r="D61" s="11"/>
      <c r="E61" s="11"/>
      <c r="F61" s="11"/>
      <c r="G61" s="11"/>
      <c r="H61" s="11"/>
      <c r="I61" s="11"/>
    </row>
    <row r="62" spans="1:9" x14ac:dyDescent="0.25">
      <c r="A62" s="11"/>
      <c r="B62" s="11"/>
      <c r="C62" s="11"/>
      <c r="D62" s="11"/>
      <c r="E62" s="11"/>
      <c r="F62" s="11"/>
      <c r="G62" s="11"/>
      <c r="H62" s="11"/>
      <c r="I62" s="11"/>
    </row>
    <row r="63" spans="1:9" x14ac:dyDescent="0.25">
      <c r="A63" s="11"/>
      <c r="B63" s="11"/>
      <c r="C63" s="11"/>
      <c r="D63" s="11"/>
      <c r="E63" s="11"/>
      <c r="F63" s="11"/>
      <c r="G63" s="11"/>
      <c r="H63" s="11"/>
    </row>
    <row r="64" spans="1:9" x14ac:dyDescent="0.25">
      <c r="A64" s="11"/>
      <c r="B64" s="11"/>
      <c r="C64" s="11"/>
      <c r="D64" s="11"/>
      <c r="E64" s="11"/>
      <c r="F64" s="11"/>
      <c r="G64" s="11"/>
      <c r="H64" s="11"/>
      <c r="I64" s="11"/>
    </row>
    <row r="65" spans="1:9" x14ac:dyDescent="0.25">
      <c r="A65" s="11"/>
      <c r="B65" s="11"/>
      <c r="C65" s="11"/>
      <c r="D65" s="11"/>
      <c r="E65" s="11"/>
      <c r="F65" s="11"/>
      <c r="G65" s="11"/>
      <c r="H65" s="11"/>
      <c r="I65" s="11"/>
    </row>
    <row r="66" spans="1:9" x14ac:dyDescent="0.25">
      <c r="A66" s="11"/>
      <c r="B66" s="11"/>
      <c r="C66" s="11"/>
      <c r="D66" s="11"/>
      <c r="E66" s="11"/>
      <c r="F66" s="11"/>
      <c r="G66" s="11"/>
      <c r="H66" s="11"/>
      <c r="I66" s="11"/>
    </row>
    <row r="67" spans="1:9" x14ac:dyDescent="0.25">
      <c r="A67" s="11"/>
      <c r="B67" s="11"/>
      <c r="C67" s="11"/>
      <c r="D67" s="11"/>
      <c r="E67" s="11"/>
      <c r="F67" s="11"/>
      <c r="G67" s="11"/>
      <c r="H67" s="11"/>
      <c r="I67" s="11"/>
    </row>
    <row r="68" spans="1:9" x14ac:dyDescent="0.25">
      <c r="A68" s="11"/>
      <c r="B68" s="11"/>
      <c r="C68" s="11"/>
      <c r="D68" s="11"/>
      <c r="E68" s="11"/>
      <c r="F68" s="11"/>
      <c r="G68" s="11"/>
      <c r="H68" s="11"/>
      <c r="I68" s="11"/>
    </row>
    <row r="69" spans="1:9" x14ac:dyDescent="0.25">
      <c r="A69" s="11"/>
      <c r="B69" s="11"/>
      <c r="C69" s="11"/>
      <c r="D69" s="11"/>
      <c r="E69" s="11"/>
      <c r="F69" s="11"/>
      <c r="G69" s="11"/>
      <c r="H69" s="11"/>
      <c r="I69" s="11"/>
    </row>
    <row r="70" spans="1:9" x14ac:dyDescent="0.25">
      <c r="A70" s="11"/>
      <c r="B70" s="11"/>
      <c r="C70" s="11"/>
      <c r="D70" s="11"/>
      <c r="E70" s="11"/>
      <c r="F70" s="11"/>
      <c r="G70" s="11"/>
      <c r="H70" s="11"/>
      <c r="I70" s="11"/>
    </row>
    <row r="71" spans="1:9" x14ac:dyDescent="0.25">
      <c r="A71" s="11"/>
      <c r="B71" s="11"/>
      <c r="C71" s="11"/>
      <c r="D71" s="11"/>
      <c r="E71" s="11"/>
      <c r="F71" s="11"/>
      <c r="G71" s="11"/>
      <c r="H71" s="11"/>
      <c r="I71" s="11"/>
    </row>
    <row r="72" spans="1:9" x14ac:dyDescent="0.25">
      <c r="A72" s="11"/>
      <c r="B72" s="11"/>
      <c r="C72" s="11"/>
      <c r="D72" s="11"/>
      <c r="E72" s="11"/>
      <c r="F72" s="11"/>
      <c r="G72" s="11"/>
      <c r="H72" s="11"/>
      <c r="I72" s="11"/>
    </row>
    <row r="73" spans="1:9" x14ac:dyDescent="0.25">
      <c r="A73" s="11"/>
      <c r="B73" s="11"/>
      <c r="C73" s="11"/>
      <c r="D73" s="11"/>
      <c r="E73" s="11"/>
      <c r="F73" s="11"/>
      <c r="G73" s="11"/>
      <c r="H73" s="11"/>
      <c r="I73" s="11"/>
    </row>
    <row r="74" spans="1:9" x14ac:dyDescent="0.25">
      <c r="A74" s="11"/>
      <c r="B74" s="11"/>
      <c r="C74" s="11"/>
      <c r="D74" s="11"/>
      <c r="E74" s="11"/>
      <c r="F74" s="11"/>
      <c r="G74" s="11"/>
      <c r="H74" s="11"/>
      <c r="I74" s="11"/>
    </row>
    <row r="75" spans="1:9" x14ac:dyDescent="0.25">
      <c r="A75" s="11"/>
      <c r="B75" s="11"/>
      <c r="C75" s="11"/>
      <c r="D75" s="11"/>
      <c r="E75" s="11"/>
      <c r="F75" s="11"/>
      <c r="G75" s="11"/>
      <c r="H75" s="11"/>
      <c r="I75" s="11"/>
    </row>
    <row r="76" spans="1:9" x14ac:dyDescent="0.25">
      <c r="A76" s="11"/>
      <c r="B76" s="11"/>
      <c r="C76" s="11"/>
      <c r="D76" s="11"/>
      <c r="E76" s="11"/>
      <c r="F76" s="11"/>
      <c r="G76" s="11"/>
      <c r="H76" s="11"/>
      <c r="I76" s="11"/>
    </row>
    <row r="77" spans="1:9" x14ac:dyDescent="0.25">
      <c r="A77" s="11"/>
      <c r="B77" s="11"/>
      <c r="C77" s="11"/>
      <c r="D77" s="11"/>
      <c r="E77" s="11"/>
      <c r="F77" s="11"/>
      <c r="G77" s="11"/>
      <c r="H77" s="11"/>
      <c r="I77" s="11"/>
    </row>
    <row r="78" spans="1:9" x14ac:dyDescent="0.25">
      <c r="A78" s="11"/>
      <c r="B78" s="11"/>
      <c r="C78" s="11"/>
      <c r="D78" s="11"/>
      <c r="E78" s="11"/>
      <c r="F78" s="11"/>
      <c r="G78" s="11"/>
      <c r="H78" s="11"/>
      <c r="I78" s="11"/>
    </row>
    <row r="79" spans="1:9" x14ac:dyDescent="0.25">
      <c r="A79" s="11"/>
      <c r="B79" s="11"/>
      <c r="C79" s="11"/>
      <c r="D79" s="11"/>
      <c r="E79" s="11"/>
      <c r="F79" s="11"/>
      <c r="G79" s="11"/>
      <c r="H79" s="11"/>
      <c r="I79" s="11"/>
    </row>
    <row r="80" spans="1:9" x14ac:dyDescent="0.25">
      <c r="A80" s="11"/>
      <c r="B80" s="11"/>
      <c r="C80" s="11"/>
      <c r="D80" s="11"/>
      <c r="E80" s="11"/>
      <c r="F80" s="11"/>
      <c r="G80" s="11"/>
      <c r="H80" s="11"/>
      <c r="I80" s="11"/>
    </row>
    <row r="81" spans="1:9" x14ac:dyDescent="0.25">
      <c r="A81" s="11"/>
      <c r="B81" s="11"/>
      <c r="C81" s="11"/>
      <c r="D81" s="11"/>
      <c r="E81" s="11"/>
      <c r="F81" s="11"/>
      <c r="G81" s="11"/>
      <c r="H81" s="11"/>
      <c r="I81" s="11"/>
    </row>
    <row r="82" spans="1:9" x14ac:dyDescent="0.25">
      <c r="A82" s="11"/>
      <c r="B82" s="11"/>
      <c r="C82" s="11"/>
      <c r="D82" s="11"/>
      <c r="E82" s="11"/>
      <c r="F82" s="11"/>
      <c r="G82" s="11"/>
      <c r="H82" s="11"/>
      <c r="I82" s="11"/>
    </row>
    <row r="83" spans="1:9" x14ac:dyDescent="0.25">
      <c r="A83" s="11"/>
      <c r="B83" s="11"/>
      <c r="C83" s="11"/>
      <c r="D83" s="11"/>
      <c r="E83" s="11"/>
      <c r="F83" s="11"/>
      <c r="G83" s="11"/>
      <c r="H83" s="11"/>
      <c r="I83" s="11"/>
    </row>
    <row r="84" spans="1:9" x14ac:dyDescent="0.25">
      <c r="A84" s="11"/>
      <c r="B84" s="11"/>
      <c r="C84" s="11"/>
      <c r="D84" s="11"/>
      <c r="E84" s="11"/>
      <c r="F84" s="11"/>
      <c r="G84" s="11"/>
      <c r="H84" s="11"/>
      <c r="I84" s="11"/>
    </row>
    <row r="85" spans="1:9" x14ac:dyDescent="0.25">
      <c r="A85" s="11"/>
      <c r="B85" s="11"/>
      <c r="C85" s="11"/>
      <c r="D85" s="11"/>
      <c r="E85" s="11"/>
      <c r="F85" s="11"/>
      <c r="G85" s="11"/>
      <c r="H85" s="11"/>
      <c r="I85" s="11"/>
    </row>
    <row r="86" spans="1:9" x14ac:dyDescent="0.25">
      <c r="A86" s="11"/>
      <c r="B86" s="11"/>
      <c r="C86" s="11"/>
      <c r="D86" s="11"/>
      <c r="E86" s="11"/>
      <c r="F86" s="11"/>
      <c r="G86" s="11"/>
      <c r="H86" s="11"/>
      <c r="I86" s="11"/>
    </row>
    <row r="87" spans="1:9" x14ac:dyDescent="0.25">
      <c r="A87" s="11"/>
      <c r="B87" s="11"/>
      <c r="C87" s="11"/>
      <c r="D87" s="11"/>
      <c r="E87" s="11"/>
      <c r="F87" s="11"/>
      <c r="G87" s="11"/>
      <c r="H87" s="11"/>
      <c r="I87" s="11"/>
    </row>
    <row r="88" spans="1:9" x14ac:dyDescent="0.25">
      <c r="A88" s="11"/>
      <c r="B88" s="11"/>
      <c r="C88" s="11"/>
      <c r="D88" s="11"/>
      <c r="E88" s="11"/>
      <c r="F88" s="11"/>
      <c r="G88" s="11"/>
      <c r="H88" s="11"/>
      <c r="I88" s="11"/>
    </row>
    <row r="89" spans="1:9" x14ac:dyDescent="0.25">
      <c r="A89" s="11"/>
      <c r="B89" s="11"/>
      <c r="C89" s="11"/>
      <c r="D89" s="11"/>
      <c r="E89" s="11"/>
      <c r="F89" s="11"/>
      <c r="G89" s="11"/>
      <c r="H89" s="11"/>
      <c r="I89" s="11"/>
    </row>
    <row r="90" spans="1:9" x14ac:dyDescent="0.25">
      <c r="A90" s="11"/>
      <c r="B90" s="11"/>
      <c r="C90" s="11"/>
      <c r="D90" s="11"/>
      <c r="E90" s="11"/>
      <c r="F90" s="11"/>
      <c r="G90" s="11"/>
      <c r="H90" s="11"/>
      <c r="I90" s="11"/>
    </row>
    <row r="91" spans="1:9" x14ac:dyDescent="0.25">
      <c r="A91" s="11"/>
      <c r="B91" s="11"/>
      <c r="C91" s="11"/>
      <c r="D91" s="11"/>
      <c r="E91" s="11"/>
      <c r="F91" s="11"/>
      <c r="G91" s="11"/>
      <c r="H91" s="11"/>
      <c r="I91" s="11"/>
    </row>
    <row r="92" spans="1:9" x14ac:dyDescent="0.25">
      <c r="A92" s="11"/>
      <c r="B92" s="11"/>
      <c r="C92" s="11"/>
      <c r="D92" s="11"/>
      <c r="E92" s="11"/>
      <c r="F92" s="11"/>
      <c r="G92" s="11"/>
      <c r="H92" s="11"/>
      <c r="I92" s="11"/>
    </row>
    <row r="93" spans="1:9" x14ac:dyDescent="0.25">
      <c r="A93" s="11"/>
      <c r="B93" s="11"/>
      <c r="C93" s="11"/>
      <c r="D93" s="11"/>
      <c r="E93" s="11"/>
      <c r="F93" s="11"/>
      <c r="G93" s="11"/>
      <c r="H93" s="11"/>
      <c r="I93" s="11"/>
    </row>
    <row r="94" spans="1:9" x14ac:dyDescent="0.25">
      <c r="A94" s="11"/>
      <c r="B94" s="11"/>
      <c r="C94" s="11"/>
      <c r="D94" s="11"/>
      <c r="E94" s="11"/>
      <c r="F94" s="11"/>
      <c r="G94" s="11"/>
      <c r="H94" s="11"/>
      <c r="I94" s="11"/>
    </row>
    <row r="95" spans="1:9" x14ac:dyDescent="0.25">
      <c r="A95" s="11"/>
      <c r="B95" s="11"/>
      <c r="C95" s="11"/>
      <c r="D95" s="11"/>
      <c r="E95" s="11"/>
      <c r="F95" s="11"/>
      <c r="G95" s="11"/>
      <c r="H95" s="11"/>
      <c r="I95" s="11"/>
    </row>
    <row r="96" spans="1:9" x14ac:dyDescent="0.25">
      <c r="A96" s="11"/>
      <c r="B96" s="11"/>
      <c r="C96" s="11"/>
      <c r="D96" s="11"/>
      <c r="E96" s="11"/>
      <c r="F96" s="11"/>
      <c r="G96" s="11"/>
      <c r="H96" s="11"/>
      <c r="I96" s="11"/>
    </row>
    <row r="97" spans="1:9" x14ac:dyDescent="0.25">
      <c r="A97" s="11"/>
      <c r="B97" s="11"/>
      <c r="C97" s="11"/>
      <c r="D97" s="11"/>
      <c r="E97" s="11"/>
      <c r="F97" s="11"/>
      <c r="G97" s="11"/>
      <c r="H97" s="11"/>
      <c r="I97" s="11"/>
    </row>
    <row r="98" spans="1:9" x14ac:dyDescent="0.25">
      <c r="A98" s="11"/>
      <c r="B98" s="11"/>
      <c r="C98" s="11"/>
      <c r="D98" s="11"/>
      <c r="E98" s="11"/>
      <c r="F98" s="11"/>
      <c r="G98" s="11"/>
      <c r="H98" s="11"/>
      <c r="I98" s="11"/>
    </row>
    <row r="99" spans="1:9" x14ac:dyDescent="0.25">
      <c r="A99" s="11"/>
      <c r="B99" s="11"/>
      <c r="C99" s="11"/>
      <c r="D99" s="11"/>
      <c r="E99" s="11"/>
      <c r="F99" s="11"/>
      <c r="G99" s="11"/>
      <c r="H99" s="11"/>
      <c r="I99" s="11"/>
    </row>
    <row r="100" spans="1:9" x14ac:dyDescent="0.25">
      <c r="A100" s="11"/>
      <c r="B100" s="11"/>
      <c r="C100" s="11"/>
      <c r="D100" s="11"/>
      <c r="E100" s="11"/>
      <c r="F100" s="11"/>
      <c r="G100" s="11"/>
      <c r="H100" s="11"/>
      <c r="I100" s="11"/>
    </row>
    <row r="101" spans="1:9" x14ac:dyDescent="0.25">
      <c r="A101" s="11"/>
      <c r="B101" s="11"/>
      <c r="C101" s="11"/>
      <c r="D101" s="11"/>
      <c r="E101" s="11"/>
      <c r="F101" s="11"/>
      <c r="G101" s="11"/>
      <c r="H101" s="11"/>
      <c r="I101" s="11"/>
    </row>
    <row r="102" spans="1:9" x14ac:dyDescent="0.25">
      <c r="A102" s="11"/>
      <c r="B102" s="11"/>
      <c r="C102" s="11"/>
      <c r="D102" s="11"/>
      <c r="E102" s="11"/>
      <c r="F102" s="11"/>
      <c r="G102" s="11"/>
      <c r="H102" s="11"/>
      <c r="I102" s="11"/>
    </row>
    <row r="103" spans="1:9" x14ac:dyDescent="0.25">
      <c r="A103" s="11"/>
      <c r="B103" s="11"/>
      <c r="C103" s="11"/>
      <c r="D103" s="11"/>
      <c r="E103" s="11"/>
      <c r="F103" s="11"/>
      <c r="G103" s="11"/>
      <c r="H103" s="11"/>
      <c r="I103" s="11"/>
    </row>
    <row r="104" spans="1:9" x14ac:dyDescent="0.25">
      <c r="A104" s="11"/>
      <c r="B104" s="11"/>
      <c r="C104" s="11"/>
      <c r="D104" s="11"/>
      <c r="E104" s="11"/>
      <c r="F104" s="11"/>
      <c r="G104" s="11"/>
      <c r="H104" s="11"/>
      <c r="I104" s="11"/>
    </row>
    <row r="105" spans="1:9" x14ac:dyDescent="0.25">
      <c r="A105" s="11"/>
      <c r="B105" s="11"/>
      <c r="C105" s="11"/>
      <c r="D105" s="11"/>
      <c r="E105" s="11"/>
      <c r="F105" s="11"/>
      <c r="G105" s="11"/>
      <c r="H105" s="11"/>
      <c r="I105" s="11"/>
    </row>
    <row r="106" spans="1:9" x14ac:dyDescent="0.25">
      <c r="A106" s="11"/>
      <c r="B106" s="11"/>
      <c r="C106" s="11"/>
      <c r="D106" s="11"/>
      <c r="E106" s="11"/>
      <c r="F106" s="11"/>
      <c r="G106" s="11"/>
      <c r="H106" s="11"/>
      <c r="I106" s="11"/>
    </row>
    <row r="107" spans="1:9" x14ac:dyDescent="0.25">
      <c r="A107" s="11"/>
      <c r="B107" s="11"/>
      <c r="C107" s="11"/>
      <c r="D107" s="11"/>
      <c r="E107" s="11"/>
      <c r="F107" s="11"/>
      <c r="G107" s="11"/>
      <c r="H107" s="11"/>
      <c r="I107" s="11"/>
    </row>
    <row r="108" spans="1:9" x14ac:dyDescent="0.25">
      <c r="A108" s="11"/>
      <c r="B108" s="11"/>
      <c r="C108" s="11"/>
      <c r="D108" s="11"/>
      <c r="E108" s="11"/>
      <c r="F108" s="11"/>
      <c r="G108" s="11"/>
      <c r="H108" s="11"/>
      <c r="I108" s="11"/>
    </row>
    <row r="109" spans="1:9" x14ac:dyDescent="0.25">
      <c r="A109" s="11"/>
      <c r="B109" s="11"/>
      <c r="C109" s="11"/>
      <c r="D109" s="11"/>
      <c r="E109" s="11"/>
      <c r="F109" s="11"/>
      <c r="G109" s="11"/>
      <c r="H109" s="11"/>
      <c r="I109" s="11"/>
    </row>
    <row r="110" spans="1:9" x14ac:dyDescent="0.25">
      <c r="A110" s="11"/>
      <c r="B110" s="11"/>
      <c r="C110" s="11"/>
      <c r="D110" s="11"/>
      <c r="E110" s="11"/>
      <c r="F110" s="11"/>
      <c r="G110" s="11"/>
      <c r="H110" s="11"/>
      <c r="I110" s="11"/>
    </row>
    <row r="111" spans="1:9" x14ac:dyDescent="0.25">
      <c r="A111" s="11"/>
      <c r="B111" s="11"/>
      <c r="C111" s="11"/>
      <c r="D111" s="11"/>
      <c r="E111" s="11"/>
      <c r="F111" s="11"/>
      <c r="G111" s="11"/>
      <c r="H111" s="11"/>
      <c r="I111" s="11"/>
    </row>
    <row r="112" spans="1:9" x14ac:dyDescent="0.25">
      <c r="A112" s="11"/>
      <c r="B112" s="11"/>
      <c r="C112" s="11"/>
      <c r="D112" s="11"/>
      <c r="E112" s="11"/>
      <c r="F112" s="11"/>
      <c r="G112" s="11"/>
      <c r="H112" s="11"/>
      <c r="I112" s="11"/>
    </row>
    <row r="113" spans="1:9" x14ac:dyDescent="0.25">
      <c r="A113" s="11"/>
      <c r="B113" s="11"/>
      <c r="C113" s="11"/>
      <c r="D113" s="11"/>
      <c r="E113" s="11"/>
      <c r="F113" s="11"/>
      <c r="G113" s="11"/>
      <c r="H113" s="11"/>
      <c r="I113" s="11"/>
    </row>
    <row r="114" spans="1:9" x14ac:dyDescent="0.25">
      <c r="A114" s="11"/>
      <c r="B114" s="11"/>
      <c r="C114" s="11"/>
      <c r="D114" s="11"/>
      <c r="E114" s="11"/>
      <c r="F114" s="11"/>
      <c r="G114" s="11"/>
      <c r="H114" s="11"/>
      <c r="I114" s="11"/>
    </row>
    <row r="115" spans="1:9" x14ac:dyDescent="0.25">
      <c r="A115" s="11"/>
      <c r="B115" s="11"/>
      <c r="C115" s="11"/>
      <c r="D115" s="11"/>
      <c r="E115" s="11"/>
      <c r="F115" s="11"/>
      <c r="G115" s="11"/>
      <c r="H115" s="11"/>
      <c r="I115" s="11"/>
    </row>
    <row r="116" spans="1:9" x14ac:dyDescent="0.25">
      <c r="A116" s="11"/>
      <c r="B116" s="11"/>
      <c r="C116" s="11"/>
      <c r="D116" s="11"/>
      <c r="E116" s="11"/>
      <c r="F116" s="11"/>
      <c r="G116" s="11"/>
      <c r="H116" s="11"/>
      <c r="I116" s="11"/>
    </row>
    <row r="117" spans="1:9" x14ac:dyDescent="0.25">
      <c r="A117" s="11"/>
      <c r="B117" s="11"/>
      <c r="C117" s="11"/>
      <c r="D117" s="11"/>
      <c r="E117" s="11"/>
      <c r="F117" s="11"/>
      <c r="G117" s="11"/>
      <c r="H117" s="11"/>
      <c r="I117" s="11"/>
    </row>
    <row r="118" spans="1:9" x14ac:dyDescent="0.25">
      <c r="A118" s="11"/>
      <c r="B118" s="11"/>
      <c r="C118" s="11"/>
      <c r="D118" s="11"/>
      <c r="E118" s="11"/>
      <c r="F118" s="11"/>
      <c r="G118" s="11"/>
      <c r="H118" s="11"/>
      <c r="I118" s="11"/>
    </row>
    <row r="119" spans="1:9" x14ac:dyDescent="0.25">
      <c r="A119" s="11"/>
      <c r="B119" s="11"/>
      <c r="C119" s="11"/>
      <c r="D119" s="11"/>
      <c r="E119" s="11"/>
      <c r="F119" s="11"/>
      <c r="G119" s="11"/>
      <c r="H119" s="11"/>
      <c r="I119" s="11"/>
    </row>
    <row r="120" spans="1:9" x14ac:dyDescent="0.25">
      <c r="A120" s="11"/>
      <c r="B120" s="11"/>
      <c r="C120" s="11"/>
      <c r="D120" s="11"/>
      <c r="E120" s="11"/>
      <c r="F120" s="11"/>
      <c r="G120" s="11"/>
      <c r="H120" s="11"/>
      <c r="I120" s="11"/>
    </row>
    <row r="121" spans="1:9" x14ac:dyDescent="0.25">
      <c r="A121" s="11"/>
      <c r="B121" s="11"/>
      <c r="C121" s="11"/>
      <c r="D121" s="11"/>
      <c r="E121" s="11"/>
      <c r="F121" s="11"/>
      <c r="G121" s="11"/>
      <c r="H121" s="11"/>
      <c r="I121" s="11"/>
    </row>
    <row r="122" spans="1:9" x14ac:dyDescent="0.25">
      <c r="A122" s="11"/>
      <c r="B122" s="11"/>
      <c r="C122" s="11"/>
      <c r="D122" s="11"/>
      <c r="E122" s="11"/>
      <c r="F122" s="11"/>
      <c r="G122" s="11"/>
      <c r="H122" s="11"/>
      <c r="I122" s="11"/>
    </row>
    <row r="123" spans="1:9" x14ac:dyDescent="0.25">
      <c r="A123" s="11"/>
      <c r="B123" s="11"/>
      <c r="C123" s="11"/>
      <c r="D123" s="11"/>
      <c r="E123" s="11"/>
      <c r="F123" s="11"/>
      <c r="G123" s="11"/>
      <c r="H123" s="11"/>
      <c r="I123" s="11"/>
    </row>
    <row r="124" spans="1:9" x14ac:dyDescent="0.25">
      <c r="A124" s="11"/>
      <c r="B124" s="11"/>
      <c r="C124" s="11"/>
      <c r="D124" s="11"/>
      <c r="E124" s="11"/>
      <c r="F124" s="11"/>
      <c r="G124" s="11"/>
      <c r="H124" s="11"/>
      <c r="I124" s="11"/>
    </row>
    <row r="125" spans="1:9" x14ac:dyDescent="0.25">
      <c r="A125" s="11"/>
      <c r="B125" s="11"/>
      <c r="C125" s="11"/>
      <c r="D125" s="11"/>
      <c r="E125" s="11"/>
      <c r="F125" s="11"/>
      <c r="G125" s="11"/>
      <c r="H125" s="11"/>
      <c r="I125" s="11"/>
    </row>
    <row r="126" spans="1:9" x14ac:dyDescent="0.25">
      <c r="A126" s="11"/>
      <c r="B126" s="11"/>
      <c r="C126" s="11"/>
      <c r="D126" s="11"/>
      <c r="E126" s="11"/>
      <c r="F126" s="11"/>
      <c r="G126" s="11"/>
      <c r="H126" s="11"/>
      <c r="I126" s="11"/>
    </row>
    <row r="127" spans="1:9" x14ac:dyDescent="0.25">
      <c r="A127" s="11"/>
      <c r="B127" s="11"/>
      <c r="C127" s="11"/>
      <c r="D127" s="11"/>
      <c r="E127" s="11"/>
      <c r="F127" s="11"/>
      <c r="G127" s="11"/>
      <c r="H127" s="11"/>
      <c r="I127" s="11"/>
    </row>
    <row r="128" spans="1:9" x14ac:dyDescent="0.25">
      <c r="A128" s="11"/>
      <c r="B128" s="11"/>
      <c r="C128" s="11"/>
      <c r="D128" s="11"/>
      <c r="E128" s="11"/>
      <c r="F128" s="11"/>
      <c r="G128" s="11"/>
      <c r="H128" s="11"/>
      <c r="I128" s="11"/>
    </row>
    <row r="129" spans="1:9" x14ac:dyDescent="0.25">
      <c r="A129" s="11"/>
      <c r="B129" s="11"/>
      <c r="C129" s="11"/>
      <c r="D129" s="11"/>
      <c r="E129" s="11"/>
      <c r="F129" s="11"/>
      <c r="G129" s="11"/>
      <c r="H129" s="11"/>
      <c r="I129" s="11"/>
    </row>
    <row r="130" spans="1:9" x14ac:dyDescent="0.25">
      <c r="A130" s="11"/>
      <c r="B130" s="11"/>
      <c r="C130" s="11"/>
      <c r="D130" s="11"/>
      <c r="E130" s="11"/>
      <c r="F130" s="11"/>
      <c r="G130" s="11"/>
      <c r="H130" s="11"/>
      <c r="I130" s="11"/>
    </row>
    <row r="131" spans="1:9" x14ac:dyDescent="0.25">
      <c r="A131" s="11"/>
      <c r="B131" s="11"/>
      <c r="C131" s="11"/>
      <c r="D131" s="11"/>
      <c r="E131" s="11"/>
      <c r="F131" s="11"/>
      <c r="G131" s="11"/>
      <c r="H131" s="11"/>
      <c r="I131" s="11"/>
    </row>
    <row r="132" spans="1:9" x14ac:dyDescent="0.25">
      <c r="A132" s="11"/>
      <c r="B132" s="11"/>
      <c r="C132" s="11"/>
      <c r="D132" s="11"/>
      <c r="E132" s="11"/>
      <c r="F132" s="11"/>
      <c r="G132" s="11"/>
      <c r="H132" s="11"/>
      <c r="I132" s="11"/>
    </row>
    <row r="133" spans="1:9" x14ac:dyDescent="0.25">
      <c r="A133" s="11"/>
      <c r="B133" s="11"/>
      <c r="C133" s="11"/>
      <c r="D133" s="11"/>
      <c r="E133" s="11"/>
      <c r="F133" s="11"/>
      <c r="G133" s="11"/>
      <c r="H133" s="11"/>
      <c r="I133" s="11"/>
    </row>
    <row r="134" spans="1:9" x14ac:dyDescent="0.25">
      <c r="A134" s="11"/>
      <c r="B134" s="11"/>
      <c r="C134" s="11"/>
      <c r="D134" s="11"/>
      <c r="E134" s="11"/>
      <c r="F134" s="11"/>
      <c r="G134" s="11"/>
      <c r="H134" s="11"/>
      <c r="I134" s="11"/>
    </row>
    <row r="135" spans="1:9" x14ac:dyDescent="0.25">
      <c r="A135" s="11"/>
      <c r="B135" s="11"/>
      <c r="C135" s="11"/>
      <c r="D135" s="11"/>
      <c r="E135" s="11"/>
      <c r="F135" s="11"/>
      <c r="G135" s="11"/>
      <c r="H135" s="11"/>
      <c r="I135" s="11"/>
    </row>
    <row r="136" spans="1:9" x14ac:dyDescent="0.25">
      <c r="A136" s="11"/>
      <c r="B136" s="11"/>
      <c r="C136" s="11"/>
      <c r="D136" s="11"/>
      <c r="E136" s="11"/>
      <c r="F136" s="11"/>
      <c r="G136" s="11"/>
      <c r="H136" s="11"/>
      <c r="I136" s="11"/>
    </row>
    <row r="137" spans="1:9" x14ac:dyDescent="0.25">
      <c r="A137" s="11"/>
      <c r="B137" s="11"/>
      <c r="C137" s="11"/>
      <c r="D137" s="11"/>
      <c r="E137" s="11"/>
      <c r="F137" s="11"/>
      <c r="G137" s="11"/>
      <c r="H137" s="11"/>
      <c r="I137" s="11"/>
    </row>
    <row r="138" spans="1:9" x14ac:dyDescent="0.25">
      <c r="A138" s="11"/>
      <c r="B138" s="11"/>
      <c r="C138" s="11"/>
      <c r="D138" s="11"/>
      <c r="E138" s="11"/>
      <c r="F138" s="11"/>
      <c r="H138" s="11"/>
      <c r="I138" s="11"/>
    </row>
  </sheetData>
  <mergeCells count="2">
    <mergeCell ref="A1:I1"/>
    <mergeCell ref="A2:I2"/>
  </mergeCells>
  <phoneticPr fontId="1" type="noConversion"/>
  <pageMargins left="0.78740157480314965" right="0.78740157480314965" top="0.59055118110236227" bottom="0.39370078740157483" header="0.51181102362204722" footer="0.51181102362204722"/>
  <pageSetup paperSize="9" orientation="portrait" horizontalDpi="4294967293" r:id="rId1"/>
  <headerFooter alignWithMargins="0"/>
  <rowBreaks count="1" manualBreakCount="1">
    <brk id="4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Munka9"/>
  <dimension ref="A1:E72"/>
  <sheetViews>
    <sheetView workbookViewId="0">
      <selection activeCell="I20" sqref="I20"/>
    </sheetView>
  </sheetViews>
  <sheetFormatPr defaultRowHeight="13.2" x14ac:dyDescent="0.25"/>
  <cols>
    <col min="1" max="1" width="12.33203125" customWidth="1"/>
    <col min="2" max="2" width="36.6640625" customWidth="1"/>
    <col min="3" max="3" width="20.44140625" customWidth="1"/>
    <col min="4" max="4" width="11.44140625" customWidth="1"/>
    <col min="5" max="5" width="11.6640625" customWidth="1"/>
  </cols>
  <sheetData>
    <row r="1" spans="1:5" ht="15" customHeight="1" x14ac:dyDescent="0.3">
      <c r="A1" s="310" t="s">
        <v>340</v>
      </c>
      <c r="B1" s="310"/>
      <c r="C1" s="310"/>
      <c r="D1" s="310"/>
      <c r="E1" s="29"/>
    </row>
    <row r="2" spans="1:5" ht="15.6" x14ac:dyDescent="0.3">
      <c r="A2" s="24"/>
      <c r="B2" s="311" t="s">
        <v>277</v>
      </c>
      <c r="C2" s="311"/>
      <c r="D2" s="311"/>
      <c r="E2" s="24"/>
    </row>
    <row r="3" spans="1:5" x14ac:dyDescent="0.25">
      <c r="A3" s="24"/>
      <c r="B3" s="24"/>
      <c r="C3" s="24"/>
      <c r="D3" s="24"/>
      <c r="E3" s="29"/>
    </row>
    <row r="4" spans="1:5" ht="15.6" x14ac:dyDescent="0.3">
      <c r="A4" s="312"/>
      <c r="B4" s="312"/>
      <c r="C4" s="312"/>
      <c r="D4" s="312"/>
      <c r="E4" s="29"/>
    </row>
    <row r="5" spans="1:5" ht="18" customHeight="1" x14ac:dyDescent="0.3">
      <c r="A5" s="172" t="s">
        <v>236</v>
      </c>
      <c r="B5" s="24"/>
      <c r="C5" s="24"/>
      <c r="D5" s="24"/>
      <c r="E5" s="29"/>
    </row>
    <row r="6" spans="1:5" x14ac:dyDescent="0.25">
      <c r="A6" s="24"/>
      <c r="B6" s="24"/>
      <c r="C6" s="24"/>
      <c r="D6" s="24"/>
      <c r="E6" s="29"/>
    </row>
    <row r="7" spans="1:5" x14ac:dyDescent="0.25">
      <c r="A7" s="24"/>
      <c r="B7" s="24"/>
      <c r="C7" s="24"/>
      <c r="D7" s="24"/>
      <c r="E7" s="29"/>
    </row>
    <row r="8" spans="1:5" ht="13.8" x14ac:dyDescent="0.25">
      <c r="A8" s="24"/>
      <c r="B8" s="24"/>
      <c r="C8" s="313"/>
      <c r="D8" s="313"/>
      <c r="E8" s="29"/>
    </row>
    <row r="9" spans="1:5" ht="14.4" thickBot="1" x14ac:dyDescent="0.3">
      <c r="A9" s="25"/>
      <c r="B9" s="26"/>
      <c r="C9" s="320" t="s">
        <v>13</v>
      </c>
      <c r="D9" s="320"/>
      <c r="E9" s="29"/>
    </row>
    <row r="10" spans="1:5" ht="14.25" customHeight="1" x14ac:dyDescent="0.25">
      <c r="A10" s="314" t="s">
        <v>48</v>
      </c>
      <c r="B10" s="316" t="s">
        <v>49</v>
      </c>
      <c r="C10" s="318" t="s">
        <v>50</v>
      </c>
      <c r="D10" s="25"/>
      <c r="E10" s="125"/>
    </row>
    <row r="11" spans="1:5" ht="13.5" customHeight="1" x14ac:dyDescent="0.25">
      <c r="A11" s="315"/>
      <c r="B11" s="317"/>
      <c r="C11" s="319"/>
      <c r="D11" s="21"/>
      <c r="E11" s="126"/>
    </row>
    <row r="12" spans="1:5" ht="18.75" customHeight="1" x14ac:dyDescent="0.25">
      <c r="A12" s="130" t="s">
        <v>197</v>
      </c>
      <c r="B12" s="173" t="s">
        <v>210</v>
      </c>
      <c r="C12" s="230">
        <v>2744</v>
      </c>
      <c r="D12" s="20"/>
      <c r="E12" s="127"/>
    </row>
    <row r="13" spans="1:5" ht="18" customHeight="1" x14ac:dyDescent="0.25">
      <c r="A13" s="130" t="s">
        <v>207</v>
      </c>
      <c r="B13" s="123" t="s">
        <v>245</v>
      </c>
      <c r="C13" s="133">
        <v>2793</v>
      </c>
      <c r="D13" s="22"/>
      <c r="E13" s="128"/>
    </row>
    <row r="14" spans="1:5" ht="18" customHeight="1" x14ac:dyDescent="0.25">
      <c r="A14" s="130"/>
      <c r="B14" s="302" t="s">
        <v>359</v>
      </c>
      <c r="C14" s="269" t="s">
        <v>360</v>
      </c>
      <c r="D14" s="22"/>
      <c r="E14" s="128"/>
    </row>
    <row r="15" spans="1:5" ht="16.5" customHeight="1" x14ac:dyDescent="0.25">
      <c r="A15" s="130" t="s">
        <v>255</v>
      </c>
      <c r="B15" s="250" t="s">
        <v>256</v>
      </c>
      <c r="C15" s="133">
        <v>6142</v>
      </c>
      <c r="D15" s="22"/>
      <c r="E15" s="128"/>
    </row>
    <row r="16" spans="1:5" ht="14.4" x14ac:dyDescent="0.25">
      <c r="A16" s="130"/>
      <c r="B16" s="292" t="s">
        <v>327</v>
      </c>
      <c r="C16" s="269" t="s">
        <v>321</v>
      </c>
      <c r="D16" s="22"/>
      <c r="E16" s="128"/>
    </row>
    <row r="17" spans="1:5" ht="13.8" x14ac:dyDescent="0.25">
      <c r="A17" s="135"/>
      <c r="B17" s="129"/>
      <c r="C17" s="132"/>
      <c r="D17" s="20"/>
      <c r="E17" s="128"/>
    </row>
    <row r="18" spans="1:5" ht="21.75" customHeight="1" thickBot="1" x14ac:dyDescent="0.3">
      <c r="A18" s="131"/>
      <c r="B18" s="136" t="s">
        <v>51</v>
      </c>
      <c r="C18" s="231">
        <v>14123</v>
      </c>
      <c r="D18" s="21"/>
      <c r="E18" s="126"/>
    </row>
    <row r="19" spans="1:5" ht="13.8" x14ac:dyDescent="0.25">
      <c r="A19" s="21"/>
      <c r="B19" s="21"/>
      <c r="C19" s="21"/>
      <c r="D19" s="21"/>
      <c r="E19" s="124"/>
    </row>
    <row r="20" spans="1:5" ht="13.8" x14ac:dyDescent="0.25">
      <c r="A20" s="21"/>
      <c r="B20" s="21"/>
      <c r="C20" s="21"/>
      <c r="D20" s="21"/>
      <c r="E20" s="59"/>
    </row>
    <row r="21" spans="1:5" ht="13.8" x14ac:dyDescent="0.25">
      <c r="A21" s="22"/>
      <c r="B21" s="30"/>
      <c r="C21" s="22"/>
      <c r="D21" s="22"/>
      <c r="E21" s="29"/>
    </row>
    <row r="22" spans="1:5" ht="13.8" x14ac:dyDescent="0.25">
      <c r="A22" s="22"/>
      <c r="B22" s="22"/>
      <c r="C22" s="22"/>
      <c r="D22" s="22"/>
      <c r="E22" s="29"/>
    </row>
    <row r="23" spans="1:5" ht="13.8" x14ac:dyDescent="0.25">
      <c r="A23" s="20"/>
      <c r="B23" s="20"/>
      <c r="C23" s="20"/>
      <c r="D23" s="20"/>
      <c r="E23" s="29"/>
    </row>
    <row r="24" spans="1:5" ht="13.8" x14ac:dyDescent="0.25">
      <c r="A24" s="22"/>
      <c r="B24" s="22"/>
      <c r="C24" s="22"/>
      <c r="D24" s="22"/>
      <c r="E24" s="29"/>
    </row>
    <row r="25" spans="1:5" ht="13.8" x14ac:dyDescent="0.25">
      <c r="A25" s="22"/>
      <c r="B25" s="22"/>
      <c r="C25" s="22"/>
      <c r="D25" s="22"/>
      <c r="E25" s="29"/>
    </row>
    <row r="26" spans="1:5" ht="13.8" x14ac:dyDescent="0.25">
      <c r="A26" s="20"/>
      <c r="B26" s="20"/>
      <c r="C26" s="20"/>
      <c r="D26" s="20"/>
      <c r="E26" s="29"/>
    </row>
    <row r="27" spans="1:5" ht="13.8" x14ac:dyDescent="0.25">
      <c r="A27" s="21"/>
      <c r="B27" s="21"/>
      <c r="C27" s="21"/>
      <c r="D27" s="21"/>
      <c r="E27" s="29"/>
    </row>
    <row r="28" spans="1:5" ht="13.8" x14ac:dyDescent="0.25">
      <c r="A28" s="23"/>
      <c r="B28" s="22"/>
      <c r="C28" s="22"/>
      <c r="D28" s="22"/>
      <c r="E28" s="29"/>
    </row>
    <row r="29" spans="1:5" ht="13.8" x14ac:dyDescent="0.25">
      <c r="A29" s="22"/>
      <c r="B29" s="22"/>
      <c r="C29" s="22"/>
      <c r="D29" s="22"/>
      <c r="E29" s="29"/>
    </row>
    <row r="30" spans="1:5" ht="13.8" x14ac:dyDescent="0.25">
      <c r="A30" s="22"/>
      <c r="B30" s="22"/>
      <c r="C30" s="22"/>
      <c r="D30" s="22"/>
      <c r="E30" s="29"/>
    </row>
    <row r="31" spans="1:5" ht="13.8" x14ac:dyDescent="0.25">
      <c r="A31" s="22"/>
      <c r="B31" s="30"/>
      <c r="C31" s="22"/>
      <c r="D31" s="22"/>
      <c r="E31" s="29"/>
    </row>
    <row r="32" spans="1:5" ht="13.8" x14ac:dyDescent="0.25">
      <c r="A32" s="20"/>
      <c r="B32" s="20"/>
      <c r="C32" s="20"/>
      <c r="D32" s="20"/>
      <c r="E32" s="29"/>
    </row>
    <row r="33" spans="1:5" ht="13.8" x14ac:dyDescent="0.25">
      <c r="A33" s="22"/>
      <c r="B33" s="22"/>
      <c r="C33" s="22"/>
      <c r="D33" s="22"/>
      <c r="E33" s="29"/>
    </row>
    <row r="34" spans="1:5" ht="13.8" x14ac:dyDescent="0.25">
      <c r="A34" s="22"/>
      <c r="B34" s="30"/>
      <c r="C34" s="22"/>
      <c r="D34" s="22"/>
      <c r="E34" s="29"/>
    </row>
    <row r="35" spans="1:5" ht="13.8" x14ac:dyDescent="0.25">
      <c r="A35" s="22"/>
      <c r="B35" s="22"/>
      <c r="C35" s="22"/>
      <c r="D35" s="22"/>
      <c r="E35" s="29"/>
    </row>
    <row r="36" spans="1:5" ht="13.8" x14ac:dyDescent="0.25">
      <c r="A36" s="22"/>
      <c r="B36" s="30"/>
      <c r="C36" s="22"/>
      <c r="D36" s="22"/>
      <c r="E36" s="29"/>
    </row>
    <row r="37" spans="1:5" ht="13.8" x14ac:dyDescent="0.25">
      <c r="A37" s="22"/>
      <c r="B37" s="22"/>
      <c r="C37" s="22"/>
      <c r="D37" s="22"/>
      <c r="E37" s="29"/>
    </row>
    <row r="38" spans="1:5" ht="13.8" x14ac:dyDescent="0.25">
      <c r="A38" s="21"/>
      <c r="B38" s="21"/>
      <c r="C38" s="21"/>
      <c r="D38" s="21"/>
      <c r="E38" s="29"/>
    </row>
    <row r="39" spans="1:5" ht="13.8" x14ac:dyDescent="0.25">
      <c r="A39" s="21"/>
      <c r="B39" s="21"/>
      <c r="C39" s="21"/>
      <c r="D39" s="21"/>
      <c r="E39" s="29"/>
    </row>
    <row r="40" spans="1:5" ht="13.8" x14ac:dyDescent="0.25">
      <c r="A40" s="22"/>
      <c r="B40" s="22"/>
      <c r="C40" s="22"/>
      <c r="D40" s="22"/>
      <c r="E40" s="29"/>
    </row>
    <row r="41" spans="1:5" ht="13.8" x14ac:dyDescent="0.25">
      <c r="A41" s="22"/>
      <c r="B41" s="30"/>
      <c r="C41" s="22"/>
      <c r="D41" s="22"/>
      <c r="E41" s="29"/>
    </row>
    <row r="42" spans="1:5" ht="13.8" x14ac:dyDescent="0.25">
      <c r="A42" s="22"/>
      <c r="B42" s="22"/>
      <c r="C42" s="22"/>
      <c r="D42" s="22"/>
      <c r="E42" s="29"/>
    </row>
    <row r="43" spans="1:5" ht="13.8" x14ac:dyDescent="0.25">
      <c r="A43" s="23"/>
      <c r="B43" s="21"/>
      <c r="C43" s="21"/>
      <c r="D43" s="21"/>
      <c r="E43" s="29"/>
    </row>
    <row r="44" spans="1:5" ht="13.8" x14ac:dyDescent="0.25">
      <c r="A44" s="23"/>
      <c r="B44" s="22"/>
      <c r="C44" s="22"/>
      <c r="D44" s="22"/>
      <c r="E44" s="29"/>
    </row>
    <row r="45" spans="1:5" ht="13.8" x14ac:dyDescent="0.25">
      <c r="A45" s="21"/>
      <c r="B45" s="21"/>
      <c r="C45" s="21"/>
      <c r="D45" s="21"/>
      <c r="E45" s="29"/>
    </row>
    <row r="46" spans="1:5" ht="13.8" x14ac:dyDescent="0.25">
      <c r="A46" s="22"/>
      <c r="B46" s="22"/>
      <c r="C46" s="22"/>
      <c r="D46" s="22"/>
      <c r="E46" s="29"/>
    </row>
    <row r="47" spans="1:5" ht="13.8" x14ac:dyDescent="0.25">
      <c r="A47" s="22"/>
      <c r="B47" s="22"/>
      <c r="C47" s="22"/>
      <c r="D47" s="22"/>
      <c r="E47" s="29"/>
    </row>
    <row r="48" spans="1:5" x14ac:dyDescent="0.25">
      <c r="A48" s="28"/>
      <c r="B48" s="28"/>
      <c r="C48" s="28"/>
      <c r="D48" s="28"/>
    </row>
    <row r="49" spans="1:4" x14ac:dyDescent="0.25">
      <c r="A49" s="28"/>
      <c r="B49" s="28"/>
      <c r="C49" s="28"/>
      <c r="D49" s="28"/>
    </row>
    <row r="50" spans="1:4" x14ac:dyDescent="0.25">
      <c r="A50" s="28"/>
      <c r="B50" s="28"/>
      <c r="C50" s="28"/>
      <c r="D50" s="28"/>
    </row>
    <row r="51" spans="1:4" x14ac:dyDescent="0.25">
      <c r="A51" s="28"/>
      <c r="B51" s="28"/>
      <c r="C51" s="28"/>
      <c r="D51" s="28"/>
    </row>
    <row r="52" spans="1:4" x14ac:dyDescent="0.25">
      <c r="A52" s="28"/>
      <c r="B52" s="28"/>
      <c r="C52" s="28"/>
      <c r="D52" s="28"/>
    </row>
    <row r="53" spans="1:4" x14ac:dyDescent="0.25">
      <c r="A53" s="28"/>
      <c r="B53" s="28"/>
      <c r="C53" s="28"/>
      <c r="D53" s="28"/>
    </row>
    <row r="54" spans="1:4" x14ac:dyDescent="0.25">
      <c r="A54" s="28"/>
      <c r="B54" s="28"/>
      <c r="C54" s="28"/>
      <c r="D54" s="28"/>
    </row>
    <row r="55" spans="1:4" x14ac:dyDescent="0.25">
      <c r="A55" s="28"/>
      <c r="B55" s="28"/>
      <c r="C55" s="28"/>
      <c r="D55" s="28"/>
    </row>
    <row r="56" spans="1:4" x14ac:dyDescent="0.25">
      <c r="A56" s="28"/>
      <c r="B56" s="28"/>
      <c r="C56" s="28"/>
      <c r="D56" s="28"/>
    </row>
    <row r="57" spans="1:4" x14ac:dyDescent="0.25">
      <c r="A57" s="28"/>
      <c r="B57" s="28"/>
      <c r="C57" s="28"/>
      <c r="D57" s="28"/>
    </row>
    <row r="58" spans="1:4" x14ac:dyDescent="0.25">
      <c r="A58" s="28"/>
      <c r="B58" s="28"/>
      <c r="C58" s="28"/>
      <c r="D58" s="28"/>
    </row>
    <row r="59" spans="1:4" x14ac:dyDescent="0.25">
      <c r="A59" s="28"/>
      <c r="B59" s="28"/>
      <c r="C59" s="28"/>
      <c r="D59" s="28"/>
    </row>
    <row r="60" spans="1:4" x14ac:dyDescent="0.25">
      <c r="A60" s="28"/>
      <c r="B60" s="28"/>
      <c r="C60" s="28"/>
      <c r="D60" s="28"/>
    </row>
    <row r="61" spans="1:4" x14ac:dyDescent="0.25">
      <c r="A61" s="28"/>
      <c r="B61" s="28"/>
      <c r="C61" s="28"/>
      <c r="D61" s="28"/>
    </row>
    <row r="62" spans="1:4" x14ac:dyDescent="0.25">
      <c r="A62" s="28"/>
      <c r="B62" s="28"/>
      <c r="C62" s="28"/>
      <c r="D62" s="28"/>
    </row>
    <row r="63" spans="1:4" x14ac:dyDescent="0.25">
      <c r="A63" s="28"/>
      <c r="B63" s="28"/>
      <c r="C63" s="28"/>
      <c r="D63" s="28"/>
    </row>
    <row r="64" spans="1:4" x14ac:dyDescent="0.25">
      <c r="A64" s="28"/>
      <c r="B64" s="28"/>
      <c r="C64" s="28"/>
      <c r="D64" s="28"/>
    </row>
    <row r="65" spans="1:4" x14ac:dyDescent="0.25">
      <c r="A65" s="28"/>
      <c r="B65" s="28"/>
      <c r="C65" s="28"/>
      <c r="D65" s="28"/>
    </row>
    <row r="66" spans="1:4" x14ac:dyDescent="0.25">
      <c r="A66" s="28"/>
      <c r="B66" s="28"/>
      <c r="C66" s="28"/>
      <c r="D66" s="28"/>
    </row>
    <row r="67" spans="1:4" x14ac:dyDescent="0.25">
      <c r="A67" s="28"/>
      <c r="B67" s="28"/>
      <c r="C67" s="28"/>
      <c r="D67" s="28"/>
    </row>
    <row r="68" spans="1:4" x14ac:dyDescent="0.25">
      <c r="A68" s="28"/>
      <c r="B68" s="28"/>
      <c r="C68" s="28"/>
      <c r="D68" s="28"/>
    </row>
    <row r="69" spans="1:4" x14ac:dyDescent="0.25">
      <c r="A69" s="28"/>
      <c r="B69" s="28"/>
      <c r="C69" s="28"/>
      <c r="D69" s="28"/>
    </row>
    <row r="70" spans="1:4" x14ac:dyDescent="0.25">
      <c r="A70" s="28"/>
      <c r="B70" s="28"/>
      <c r="C70" s="28"/>
      <c r="D70" s="28"/>
    </row>
    <row r="71" spans="1:4" x14ac:dyDescent="0.25">
      <c r="A71" s="28"/>
      <c r="B71" s="28"/>
      <c r="C71" s="28"/>
      <c r="D71" s="28"/>
    </row>
    <row r="72" spans="1:4" x14ac:dyDescent="0.25">
      <c r="A72" s="28"/>
      <c r="B72" s="28"/>
      <c r="C72" s="28"/>
      <c r="D72" s="28"/>
    </row>
  </sheetData>
  <mergeCells count="8">
    <mergeCell ref="A1:D1"/>
    <mergeCell ref="B2:D2"/>
    <mergeCell ref="A4:D4"/>
    <mergeCell ref="C8:D8"/>
    <mergeCell ref="A10:A11"/>
    <mergeCell ref="B10:B11"/>
    <mergeCell ref="C10:C11"/>
    <mergeCell ref="C9:D9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Munka10"/>
  <dimension ref="A2:E24"/>
  <sheetViews>
    <sheetView workbookViewId="0">
      <selection activeCell="F11" sqref="F11"/>
    </sheetView>
  </sheetViews>
  <sheetFormatPr defaultRowHeight="13.2" x14ac:dyDescent="0.25"/>
  <cols>
    <col min="1" max="1" width="12.5546875" customWidth="1"/>
    <col min="2" max="2" width="29.6640625" customWidth="1"/>
    <col min="3" max="3" width="22" customWidth="1"/>
  </cols>
  <sheetData>
    <row r="2" spans="1:5" ht="15.6" x14ac:dyDescent="0.3">
      <c r="A2" s="304" t="s">
        <v>341</v>
      </c>
      <c r="B2" s="304"/>
      <c r="C2" s="304"/>
      <c r="D2" s="304"/>
      <c r="E2" s="304"/>
    </row>
    <row r="3" spans="1:5" ht="12.75" customHeight="1" x14ac:dyDescent="0.3">
      <c r="A3" s="310" t="s">
        <v>278</v>
      </c>
      <c r="B3" s="310"/>
      <c r="C3" s="310"/>
      <c r="D3" s="310"/>
      <c r="E3" s="310"/>
    </row>
    <row r="4" spans="1:5" x14ac:dyDescent="0.25">
      <c r="A4" s="24"/>
      <c r="B4" s="24"/>
      <c r="C4" s="24"/>
      <c r="D4" s="24"/>
    </row>
    <row r="5" spans="1:5" ht="15.6" x14ac:dyDescent="0.3">
      <c r="A5" s="312"/>
      <c r="B5" s="312"/>
      <c r="C5" s="312"/>
      <c r="D5" s="312"/>
    </row>
    <row r="6" spans="1:5" ht="15.6" x14ac:dyDescent="0.3">
      <c r="A6" s="189" t="s">
        <v>237</v>
      </c>
      <c r="B6" s="190"/>
      <c r="C6" s="24"/>
      <c r="D6" s="24"/>
    </row>
    <row r="7" spans="1:5" x14ac:dyDescent="0.25">
      <c r="A7" s="24"/>
      <c r="B7" s="24"/>
      <c r="C7" s="24"/>
      <c r="D7" s="24"/>
    </row>
    <row r="8" spans="1:5" x14ac:dyDescent="0.25">
      <c r="A8" s="24"/>
      <c r="B8" s="24"/>
      <c r="C8" s="24"/>
      <c r="D8" s="24"/>
    </row>
    <row r="9" spans="1:5" ht="13.8" x14ac:dyDescent="0.25">
      <c r="A9" s="24"/>
      <c r="B9" s="24"/>
      <c r="C9" s="313"/>
      <c r="D9" s="313"/>
    </row>
    <row r="10" spans="1:5" ht="14.4" thickBot="1" x14ac:dyDescent="0.3">
      <c r="A10" s="25"/>
      <c r="B10" s="26"/>
      <c r="C10" s="320" t="s">
        <v>81</v>
      </c>
      <c r="D10" s="320"/>
    </row>
    <row r="11" spans="1:5" ht="13.8" x14ac:dyDescent="0.25">
      <c r="A11" s="314" t="s">
        <v>48</v>
      </c>
      <c r="B11" s="316" t="s">
        <v>2</v>
      </c>
      <c r="C11" s="318" t="s">
        <v>50</v>
      </c>
      <c r="D11" s="25"/>
    </row>
    <row r="12" spans="1:5" ht="13.8" x14ac:dyDescent="0.25">
      <c r="A12" s="315"/>
      <c r="B12" s="317"/>
      <c r="C12" s="319"/>
      <c r="D12" s="21"/>
    </row>
    <row r="13" spans="1:5" ht="13.8" x14ac:dyDescent="0.25">
      <c r="A13" s="130" t="s">
        <v>197</v>
      </c>
      <c r="B13" s="250" t="s">
        <v>211</v>
      </c>
      <c r="C13" s="133">
        <v>254</v>
      </c>
      <c r="D13" s="22"/>
    </row>
    <row r="14" spans="1:5" ht="13.8" x14ac:dyDescent="0.25">
      <c r="A14" s="130" t="s">
        <v>207</v>
      </c>
      <c r="B14" s="123" t="s">
        <v>262</v>
      </c>
      <c r="C14" s="267">
        <v>30</v>
      </c>
      <c r="D14" s="22"/>
    </row>
    <row r="15" spans="1:5" ht="13.8" x14ac:dyDescent="0.25">
      <c r="A15" s="130" t="s">
        <v>255</v>
      </c>
      <c r="B15" s="123" t="s">
        <v>263</v>
      </c>
      <c r="C15" s="267">
        <v>70</v>
      </c>
      <c r="D15" s="22"/>
    </row>
    <row r="16" spans="1:5" ht="13.8" x14ac:dyDescent="0.25">
      <c r="A16" s="130" t="s">
        <v>257</v>
      </c>
      <c r="B16" s="123" t="s">
        <v>264</v>
      </c>
      <c r="C16" s="267">
        <v>38</v>
      </c>
      <c r="D16" s="22"/>
    </row>
    <row r="17" spans="1:4" ht="13.8" x14ac:dyDescent="0.25">
      <c r="A17" s="264" t="s">
        <v>258</v>
      </c>
      <c r="B17" s="173" t="s">
        <v>265</v>
      </c>
      <c r="C17" s="267">
        <v>348</v>
      </c>
      <c r="D17" s="20"/>
    </row>
    <row r="18" spans="1:4" ht="13.8" x14ac:dyDescent="0.25">
      <c r="A18" s="265" t="s">
        <v>259</v>
      </c>
      <c r="B18" s="266" t="s">
        <v>266</v>
      </c>
      <c r="C18" s="268">
        <v>163</v>
      </c>
      <c r="D18" s="20"/>
    </row>
    <row r="19" spans="1:4" ht="13.8" x14ac:dyDescent="0.25">
      <c r="A19" s="265" t="s">
        <v>260</v>
      </c>
      <c r="B19" s="266" t="s">
        <v>267</v>
      </c>
      <c r="C19" s="268">
        <v>169</v>
      </c>
      <c r="D19" s="20"/>
    </row>
    <row r="20" spans="1:4" ht="13.8" x14ac:dyDescent="0.25">
      <c r="A20" s="265" t="s">
        <v>261</v>
      </c>
      <c r="B20" s="266" t="s">
        <v>268</v>
      </c>
      <c r="C20" s="268">
        <v>255</v>
      </c>
      <c r="D20" s="20"/>
    </row>
    <row r="21" spans="1:4" ht="14.4" x14ac:dyDescent="0.25">
      <c r="A21" s="265"/>
      <c r="B21" s="292" t="s">
        <v>327</v>
      </c>
      <c r="C21" s="271" t="s">
        <v>322</v>
      </c>
      <c r="D21" s="20"/>
    </row>
    <row r="22" spans="1:4" ht="14.4" x14ac:dyDescent="0.25">
      <c r="A22" s="265"/>
      <c r="B22" s="270"/>
      <c r="C22" s="271"/>
      <c r="D22" s="20"/>
    </row>
    <row r="23" spans="1:4" ht="14.4" x14ac:dyDescent="0.25">
      <c r="A23" s="265"/>
      <c r="B23" s="270"/>
      <c r="C23" s="271"/>
      <c r="D23" s="20"/>
    </row>
    <row r="24" spans="1:4" ht="14.4" thickBot="1" x14ac:dyDescent="0.3">
      <c r="A24" s="131"/>
      <c r="B24" s="136" t="s">
        <v>51</v>
      </c>
      <c r="C24" s="134">
        <v>1142</v>
      </c>
      <c r="D24" s="21"/>
    </row>
  </sheetData>
  <mergeCells count="8">
    <mergeCell ref="A11:A12"/>
    <mergeCell ref="B11:B12"/>
    <mergeCell ref="C11:C12"/>
    <mergeCell ref="A2:E2"/>
    <mergeCell ref="A3:E3"/>
    <mergeCell ref="A5:D5"/>
    <mergeCell ref="C9:D9"/>
    <mergeCell ref="C10:D10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12</vt:i4>
      </vt:variant>
      <vt:variant>
        <vt:lpstr>Névvel ellátott tartományok</vt:lpstr>
      </vt:variant>
      <vt:variant>
        <vt:i4>1</vt:i4>
      </vt:variant>
    </vt:vector>
  </HeadingPairs>
  <TitlesOfParts>
    <vt:vector size="13" baseType="lpstr">
      <vt:lpstr>1. melléklet</vt:lpstr>
      <vt:lpstr>1.1 melléklet</vt:lpstr>
      <vt:lpstr>1.2 melléklet</vt:lpstr>
      <vt:lpstr>2. melléklet</vt:lpstr>
      <vt:lpstr>2.1 melléklet</vt:lpstr>
      <vt:lpstr>2.2 melléklet</vt:lpstr>
      <vt:lpstr>3. melléklet</vt:lpstr>
      <vt:lpstr>4. melléklet</vt:lpstr>
      <vt:lpstr>5. melléklet</vt:lpstr>
      <vt:lpstr>6. melléklet</vt:lpstr>
      <vt:lpstr>7. melléklet</vt:lpstr>
      <vt:lpstr>8. melléklet</vt:lpstr>
      <vt:lpstr>'3. melléklet'!Nyomtatási_terület</vt:lpstr>
    </vt:vector>
  </TitlesOfParts>
  <Company>Polgármesteri Hivatal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Manyi</dc:creator>
  <cp:lastModifiedBy>jegyzo</cp:lastModifiedBy>
  <cp:lastPrinted>2020-02-07T12:42:13Z</cp:lastPrinted>
  <dcterms:created xsi:type="dcterms:W3CDTF">2003-08-19T11:25:04Z</dcterms:created>
  <dcterms:modified xsi:type="dcterms:W3CDTF">2020-02-08T14:58:46Z</dcterms:modified>
</cp:coreProperties>
</file>